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5195" windowHeight="7875" tabRatio="981"/>
  </bookViews>
  <sheets>
    <sheet name="Arica" sheetId="6" r:id="rId1"/>
    <sheet name="Iquique" sheetId="7" r:id="rId2"/>
    <sheet name="Antofagasta" sheetId="8" r:id="rId3"/>
    <sheet name="Copiapó" sheetId="9" r:id="rId4"/>
    <sheet name="La Serena" sheetId="10" r:id="rId5"/>
    <sheet name="Valparaiso" sheetId="11" r:id="rId6"/>
    <sheet name="Santiago" sheetId="12" r:id="rId7"/>
    <sheet name="San Miguel" sheetId="13" r:id="rId8"/>
    <sheet name="Rancagua" sheetId="14" r:id="rId9"/>
    <sheet name="Talca" sheetId="15" r:id="rId10"/>
    <sheet name="Chillán" sheetId="16" r:id="rId11"/>
    <sheet name="Concepción" sheetId="17" r:id="rId12"/>
    <sheet name="Temuco" sheetId="18" r:id="rId13"/>
    <sheet name="Valdivia" sheetId="19" r:id="rId14"/>
    <sheet name="Puerto Montt" sheetId="20" r:id="rId15"/>
    <sheet name="Coyhaique" sheetId="21" r:id="rId16"/>
    <sheet name="Punta Arenas" sheetId="22" r:id="rId17"/>
  </sheets>
  <definedNames>
    <definedName name="_xlnm._FilterDatabase" localSheetId="10" hidden="1">Chillán!$A$2:$J$16</definedName>
    <definedName name="_xlnm._FilterDatabase" localSheetId="11" hidden="1">Concepción!$A$2:$J$47</definedName>
    <definedName name="_xlnm._FilterDatabase" localSheetId="3" hidden="1">Copiapó!$A$2:$J$20</definedName>
    <definedName name="_xlnm._FilterDatabase" localSheetId="15" hidden="1">Coyhaique!$A$2:$J$12</definedName>
    <definedName name="_xlnm._FilterDatabase" localSheetId="4" hidden="1">'La Serena'!$A$2:$J$28</definedName>
    <definedName name="_xlnm._FilterDatabase" localSheetId="14" hidden="1">'Puerto Montt'!$A$2:$J$27</definedName>
    <definedName name="_xlnm._FilterDatabase" localSheetId="16" hidden="1">'Punta Arenas'!$A$2:$J$13</definedName>
    <definedName name="_xlnm._FilterDatabase" localSheetId="8" hidden="1">Rancagua!$A$2:$J$28</definedName>
    <definedName name="_xlnm._FilterDatabase" localSheetId="7" hidden="1">'San Miguel'!$A$2:$J$42</definedName>
    <definedName name="_xlnm._FilterDatabase" localSheetId="6" hidden="1">Santiago!$A$2:$J$64</definedName>
    <definedName name="_xlnm._FilterDatabase" localSheetId="9" hidden="1">Talca!$A$2:$J$38</definedName>
    <definedName name="_xlnm._FilterDatabase" localSheetId="12" hidden="1">Temuco!$A$2:$J$34</definedName>
    <definedName name="_xlnm._FilterDatabase" localSheetId="13" hidden="1">Valdivia!$A$2:$J$25</definedName>
    <definedName name="_xlnm._FilterDatabase" localSheetId="5" hidden="1">Valparaiso!$A$2:$J$61</definedName>
    <definedName name="TRIB">#REF!</definedName>
  </definedNames>
  <calcPr calcId="144525"/>
</workbook>
</file>

<file path=xl/calcChain.xml><?xml version="1.0" encoding="utf-8"?>
<calcChain xmlns="http://schemas.openxmlformats.org/spreadsheetml/2006/main">
  <c r="I28" i="10" l="1"/>
  <c r="H28" i="10"/>
  <c r="G28" i="10"/>
  <c r="F28" i="10"/>
  <c r="E28" i="10"/>
  <c r="D28" i="10"/>
  <c r="C28" i="10"/>
  <c r="B28" i="10"/>
  <c r="J16" i="6"/>
  <c r="J19" i="22" l="1"/>
  <c r="C13" i="22"/>
  <c r="D13" i="22"/>
  <c r="E13" i="22"/>
  <c r="F13" i="22"/>
  <c r="G13" i="22"/>
  <c r="H13" i="22"/>
  <c r="I13" i="22"/>
  <c r="B13" i="22"/>
  <c r="J18" i="21"/>
  <c r="J33" i="20"/>
  <c r="J31" i="19"/>
  <c r="J40" i="18"/>
  <c r="J53" i="17"/>
  <c r="J22" i="16"/>
  <c r="J44" i="15"/>
  <c r="J34" i="14"/>
  <c r="J48" i="13"/>
  <c r="J70" i="12"/>
  <c r="J67" i="11"/>
  <c r="J34" i="10"/>
  <c r="J26" i="9"/>
  <c r="C20" i="9"/>
  <c r="D20" i="9"/>
  <c r="E20" i="9"/>
  <c r="F20" i="9"/>
  <c r="G20" i="9"/>
  <c r="H20" i="9"/>
  <c r="I20" i="9"/>
  <c r="J29" i="8"/>
  <c r="C23" i="8"/>
  <c r="D23" i="8"/>
  <c r="E23" i="8"/>
  <c r="F23" i="8"/>
  <c r="G23" i="8"/>
  <c r="H23" i="8"/>
  <c r="I23" i="8"/>
  <c r="B23" i="8"/>
  <c r="J10" i="6"/>
  <c r="J18" i="7"/>
  <c r="C12" i="7"/>
  <c r="D12" i="7"/>
  <c r="E12" i="7"/>
  <c r="F12" i="7"/>
  <c r="G12" i="7"/>
  <c r="H12" i="7"/>
  <c r="I12" i="7"/>
  <c r="B12" i="7"/>
  <c r="J20" i="9" l="1"/>
  <c r="J23" i="8"/>
  <c r="J12" i="7"/>
  <c r="B28" i="14"/>
  <c r="C28" i="14"/>
  <c r="D28" i="14"/>
  <c r="E28" i="14"/>
  <c r="F28" i="14"/>
  <c r="G28" i="14"/>
  <c r="H28" i="14"/>
  <c r="I28" i="14"/>
  <c r="C12" i="21"/>
  <c r="D12" i="21"/>
  <c r="E12" i="21"/>
  <c r="F12" i="21"/>
  <c r="G12" i="21"/>
  <c r="H12" i="21"/>
  <c r="I12" i="21"/>
  <c r="C27" i="20"/>
  <c r="D27" i="20"/>
  <c r="E27" i="20"/>
  <c r="F27" i="20"/>
  <c r="G27" i="20"/>
  <c r="H27" i="20"/>
  <c r="I27" i="20"/>
  <c r="C25" i="19"/>
  <c r="D25" i="19"/>
  <c r="E25" i="19"/>
  <c r="F25" i="19"/>
  <c r="G25" i="19"/>
  <c r="H25" i="19"/>
  <c r="I25" i="19"/>
  <c r="C34" i="18"/>
  <c r="D34" i="18"/>
  <c r="E34" i="18"/>
  <c r="F34" i="18"/>
  <c r="G34" i="18"/>
  <c r="H34" i="18"/>
  <c r="I34" i="18"/>
  <c r="C47" i="17"/>
  <c r="D47" i="17"/>
  <c r="E47" i="17"/>
  <c r="F47" i="17"/>
  <c r="G47" i="17"/>
  <c r="H47" i="17"/>
  <c r="I47" i="17"/>
  <c r="C16" i="16"/>
  <c r="D16" i="16"/>
  <c r="E16" i="16"/>
  <c r="F16" i="16"/>
  <c r="G16" i="16"/>
  <c r="H16" i="16"/>
  <c r="I16" i="16"/>
  <c r="C38" i="15"/>
  <c r="D38" i="15"/>
  <c r="E38" i="15"/>
  <c r="F38" i="15"/>
  <c r="G38" i="15"/>
  <c r="H38" i="15"/>
  <c r="I38" i="15"/>
  <c r="C42" i="13"/>
  <c r="D42" i="13"/>
  <c r="E42" i="13"/>
  <c r="F42" i="13"/>
  <c r="G42" i="13"/>
  <c r="H42" i="13"/>
  <c r="I42" i="13"/>
  <c r="C64" i="12"/>
  <c r="D64" i="12"/>
  <c r="E64" i="12"/>
  <c r="F64" i="12"/>
  <c r="G64" i="12"/>
  <c r="H64" i="12"/>
  <c r="I64" i="12"/>
  <c r="C10" i="6"/>
  <c r="D10" i="6"/>
  <c r="E10" i="6"/>
  <c r="F10" i="6"/>
  <c r="G10" i="6"/>
  <c r="H10" i="6"/>
  <c r="I10" i="6"/>
  <c r="J25" i="19"/>
  <c r="J47" i="17"/>
  <c r="J38" i="15"/>
  <c r="J64" i="12"/>
  <c r="C61" i="11"/>
  <c r="D61" i="11"/>
  <c r="E61" i="11"/>
  <c r="F61" i="11"/>
  <c r="G61" i="11"/>
  <c r="H61" i="11"/>
  <c r="I61" i="11"/>
  <c r="J28" i="10"/>
  <c r="B12" i="21"/>
  <c r="B27" i="20"/>
  <c r="B25" i="19"/>
  <c r="B34" i="18"/>
  <c r="B47" i="17"/>
  <c r="B16" i="16"/>
  <c r="B38" i="15"/>
  <c r="B42" i="13"/>
  <c r="B64" i="12"/>
  <c r="B61" i="11"/>
  <c r="B20" i="9"/>
  <c r="B10" i="6"/>
  <c r="J34" i="18"/>
  <c r="J61" i="11"/>
  <c r="J13" i="22" l="1"/>
  <c r="J12" i="21"/>
  <c r="J27" i="20"/>
  <c r="J16" i="16"/>
  <c r="J28" i="14"/>
  <c r="J42" i="13"/>
</calcChain>
</file>

<file path=xl/sharedStrings.xml><?xml version="1.0" encoding="utf-8"?>
<sst xmlns="http://schemas.openxmlformats.org/spreadsheetml/2006/main" count="858" uniqueCount="463">
  <si>
    <t>TRIBUNAL</t>
  </si>
  <si>
    <t>CIVIL</t>
  </si>
  <si>
    <t>COBRANZA</t>
  </si>
  <si>
    <t>CRIMEN</t>
  </si>
  <si>
    <t>FAMILIA</t>
  </si>
  <si>
    <t>MENORES</t>
  </si>
  <si>
    <t>REFORMA LABORAL</t>
  </si>
  <si>
    <t>Juzgado de Garantía de Arica</t>
  </si>
  <si>
    <t>Juzgado de Letras y Garantía de Pozo Almonte</t>
  </si>
  <si>
    <t>Juzgado de Letras del Trabajo de Arica</t>
  </si>
  <si>
    <t>Juzgado de Garantía de Iquique</t>
  </si>
  <si>
    <t>Juzgado de Letras del Trabajo de Iquique</t>
  </si>
  <si>
    <t>Juzgado de Letras de Tocopilla</t>
  </si>
  <si>
    <t>Juzgado de Letras y Garantía de María Elena</t>
  </si>
  <si>
    <t>Juzgado de Letras y Garantía de Taltal</t>
  </si>
  <si>
    <t>Juzgado de Garantía de Tocopilla</t>
  </si>
  <si>
    <t>Juzgado de Garantía de Calama</t>
  </si>
  <si>
    <t>Juzgado de Garantía de Antofagasta</t>
  </si>
  <si>
    <t>Juzgado de Letras del Trabajo de Antofagasta</t>
  </si>
  <si>
    <t>Juzgado de Letras del Trabajo de Calama</t>
  </si>
  <si>
    <t>Juzgado de Letras de Diego de Almagro</t>
  </si>
  <si>
    <t>Juzgado de Letras y Garantía de Freirina</t>
  </si>
  <si>
    <t>Juzgado de Letras y Garantía de Caldera</t>
  </si>
  <si>
    <t>Juzgado de Garantía de Diego de Almagro</t>
  </si>
  <si>
    <t>Juzgado de Garantía de Copiapó</t>
  </si>
  <si>
    <t>Juzgado de Garantía de Vallenar</t>
  </si>
  <si>
    <t>Juzgado de Letras del Trabajo de Copiapó</t>
  </si>
  <si>
    <t>Juzgado de Letras de Vicuña</t>
  </si>
  <si>
    <t>Juzgado de Letras y Garantía de Andacollo</t>
  </si>
  <si>
    <t>Juzgado de Letras y Garantía de Combarbalá</t>
  </si>
  <si>
    <t>Juzgado de Letras de Illapel</t>
  </si>
  <si>
    <t>Juzgado de Letras y Garantía de Los Vilos</t>
  </si>
  <si>
    <t>Juzgado de Garantía de La Serena</t>
  </si>
  <si>
    <t>Juzgado de Garantía de Coquimbo</t>
  </si>
  <si>
    <t>Juzgado de Garantía de Vicuña</t>
  </si>
  <si>
    <t>Juzgado de Garantía de Ovalle</t>
  </si>
  <si>
    <t>Juzgado de Garantía de Illapel</t>
  </si>
  <si>
    <t>Juzgado de Letras del Trabajo de La Serena</t>
  </si>
  <si>
    <t>Juzgado de Letras de Villa Alemana</t>
  </si>
  <si>
    <t>Juzgado de Letras de La Ligua</t>
  </si>
  <si>
    <t>Juzgado de Letras y Garantía de Petorca</t>
  </si>
  <si>
    <t>Juzgado de Letras y Garantía de Putaendo</t>
  </si>
  <si>
    <t>Juzgado de Letras de Limache</t>
  </si>
  <si>
    <t>Juzgado de Letras y Garantía de Isla de Pascua</t>
  </si>
  <si>
    <t>Juzgado de Letras y Garantía de Quintero</t>
  </si>
  <si>
    <t>Juzgado de Garantía de Valparaíso</t>
  </si>
  <si>
    <t>Juzgado de Garantía de Viña del Mar</t>
  </si>
  <si>
    <t>Juzgado de Garantía de Quilpué</t>
  </si>
  <si>
    <t>Juzgado de Garantía de San Antonio</t>
  </si>
  <si>
    <t>Juzgado de Garantía de Casablanca</t>
  </si>
  <si>
    <t>Juzgado de Garantía de La Ligua</t>
  </si>
  <si>
    <t>Juzgado de Garantía de San Felipe</t>
  </si>
  <si>
    <t>Juzgado de Garantía de Limache</t>
  </si>
  <si>
    <t>Juzgado de Garantía de La Calera</t>
  </si>
  <si>
    <t>Juzgado de Garantía de Quillota</t>
  </si>
  <si>
    <t>Juzgado de Garantía de Los Andes</t>
  </si>
  <si>
    <t>Juzgado de Garantía de Villa Alemana</t>
  </si>
  <si>
    <t>Juzgado de Letras del Trabajo de Valparaíso</t>
  </si>
  <si>
    <t>Juzgado de Letras del Trabajo de San Felipe</t>
  </si>
  <si>
    <t>Juzgado de Letras de San Vicente</t>
  </si>
  <si>
    <t>Juzgado de Garantía de San Fernando</t>
  </si>
  <si>
    <t>Juzgado de Garantía de Santa Cruz</t>
  </si>
  <si>
    <t>Juzgado de Garantía de Rengo</t>
  </si>
  <si>
    <t>Juzgado de Garantía de Graneros</t>
  </si>
  <si>
    <t>Juzgado de Garantía de Rancagua</t>
  </si>
  <si>
    <t>Juzgado de Letras del Trabajo de Rancagua</t>
  </si>
  <si>
    <t>Juzgado de Letras de Constitución</t>
  </si>
  <si>
    <t>Juzgado de Letras y Garantía de Curepto</t>
  </si>
  <si>
    <t>Juzgado de Letras y Garantía de Licantén</t>
  </si>
  <si>
    <t>Juzgado de Letras de Molina</t>
  </si>
  <si>
    <t>Juzgado de Letras de San Javier</t>
  </si>
  <si>
    <t>Juzgado de Letras de Cauquenes</t>
  </si>
  <si>
    <t>Juzgado de Letras y Garantía de Chanco</t>
  </si>
  <si>
    <t>Juzgado de Letras de Parral</t>
  </si>
  <si>
    <t>Juzgado de Garantía de Curicó</t>
  </si>
  <si>
    <t>Juzgado de Garantía de Molina</t>
  </si>
  <si>
    <t>Juzgado de Garantía de Constitución</t>
  </si>
  <si>
    <t>Juzgado de Garantía de Talca</t>
  </si>
  <si>
    <t>Juzgado de Garantía de San Javier</t>
  </si>
  <si>
    <t>Juzgado de Garantía de Cauquenes</t>
  </si>
  <si>
    <t>Juzgado de Garantía de Linares</t>
  </si>
  <si>
    <t>Juzgado de Garantía de Parral</t>
  </si>
  <si>
    <t>Juzgado de Letras del Trabajo de Curicó</t>
  </si>
  <si>
    <t>Juzgado de Letras del Trabajo de Talca</t>
  </si>
  <si>
    <t>Juzgado de Letras de Yungay</t>
  </si>
  <si>
    <t>Juzgado de Letras y Garantía de Bulnes</t>
  </si>
  <si>
    <t>Juzgado de Letras y Garantía de Coelemu</t>
  </si>
  <si>
    <t>Juzgado de Garantía de Chillán</t>
  </si>
  <si>
    <t>Juzgado de Garantía de Yungay</t>
  </si>
  <si>
    <t>Juzgado de Garantía de San Carlos</t>
  </si>
  <si>
    <t>Juzgado de Letras del Trabajo de Chillán</t>
  </si>
  <si>
    <t>Juzgado de Letras y Garantía de Mulchén</t>
  </si>
  <si>
    <t>Juzgado de Letras y Garantía de Nacimiento</t>
  </si>
  <si>
    <t>Juzgado de Letras y Garantía de Laja</t>
  </si>
  <si>
    <t>Juzgado de Letras y Garantía de Yumbel</t>
  </si>
  <si>
    <t>Juzgado de Letras de Tomé</t>
  </si>
  <si>
    <t>Juzgado de Letras y Garantía de Florida</t>
  </si>
  <si>
    <t>Juzgado de Letras y Garantía de Santa Juana</t>
  </si>
  <si>
    <t>Juzgado de Letras y Garantía de Lota</t>
  </si>
  <si>
    <t>Juzgado de Letras y Garantía de Lebu</t>
  </si>
  <si>
    <t>Juzgado de Letras de Arauco</t>
  </si>
  <si>
    <t>Juzgado de Letras y Garantía de Curanilahue</t>
  </si>
  <si>
    <t>Juzgado de Letras de Cañete</t>
  </si>
  <si>
    <t>Juzgado de Letras y Garantía de Santa Bárbara</t>
  </si>
  <si>
    <t>Juzgado de Garantía de Cañete</t>
  </si>
  <si>
    <t>Juzgado de Garantía de Arauco</t>
  </si>
  <si>
    <t>Juzgado de Garantía de Coronel</t>
  </si>
  <si>
    <t>Juzgado de Garantía de Tomé</t>
  </si>
  <si>
    <t>Juzgado de Garantía de Talcahuano</t>
  </si>
  <si>
    <t>Juzgado de Garantía de Chiguayante</t>
  </si>
  <si>
    <t>Juzgado de Garantía de Concepción</t>
  </si>
  <si>
    <t>Juzgado de Garantía de Los Ángeles</t>
  </si>
  <si>
    <t>Juzgado de Letras y Garantía de Cabrero</t>
  </si>
  <si>
    <t>Juzgado de Cobranza Laboral y Previsional de Concepción</t>
  </si>
  <si>
    <t>Juzgado de Letras del Trabajo de Concepción</t>
  </si>
  <si>
    <t>Juzgado de Letras del Trabajo de Los Ángeles</t>
  </si>
  <si>
    <t>Juzgado de Letras y Garantía de Collipulli</t>
  </si>
  <si>
    <t>Juzgado de Letras y Garantía de Carahue</t>
  </si>
  <si>
    <t>Juzgado de Letras y Garantía de Pucón</t>
  </si>
  <si>
    <t>Juzgado de Letras y Garantía de Toltén</t>
  </si>
  <si>
    <t>Juzgado de Letras y Garantía de Purén</t>
  </si>
  <si>
    <t>Juzgado de Letras de Victoria</t>
  </si>
  <si>
    <t>Juzgado de Letras de Loncoche</t>
  </si>
  <si>
    <t>Juzgado de Letras de Pitrufquén</t>
  </si>
  <si>
    <t>Juzgado de Letras de Villarrica</t>
  </si>
  <si>
    <t>Juzgado de Letras de Nueva Imperial</t>
  </si>
  <si>
    <t>Juzgado de Letras de Lautaro</t>
  </si>
  <si>
    <t>Juzgado de Garantía de Temuco</t>
  </si>
  <si>
    <t>Juzgado de Garantía de Villarrica</t>
  </si>
  <si>
    <t>Juzgado de Garantía de Angol</t>
  </si>
  <si>
    <t>Juzgado de Garantía de Victoria</t>
  </si>
  <si>
    <t>Juzgado de Garantía de Nueva Imperial</t>
  </si>
  <si>
    <t>Juzgado de Garantía de Lautaro</t>
  </si>
  <si>
    <t>Juzgado de Garantía de Loncoche</t>
  </si>
  <si>
    <t>Juzgado de Letras del Trabajo de Temuco</t>
  </si>
  <si>
    <t>Juzgado de Letras y Garantía de Paillaco</t>
  </si>
  <si>
    <t>Juzgado de Letras de Los Lagos</t>
  </si>
  <si>
    <t>Juzgado de Letras y Garantía de Panguipulli</t>
  </si>
  <si>
    <t>Juzgado de Letras y Garantía de La Unión</t>
  </si>
  <si>
    <t>Juzgado de Garantía de Valdivia</t>
  </si>
  <si>
    <t>Juzgado de Garantía de Los Lagos</t>
  </si>
  <si>
    <t>Juzgado de Garantía de Río Negro</t>
  </si>
  <si>
    <t>Juzgado de Garantía de Osorno</t>
  </si>
  <si>
    <t>Juzgado de Letras del Trabajo de Valdivia</t>
  </si>
  <si>
    <t>Juzgado de Letras del Trabajo de Osorno</t>
  </si>
  <si>
    <t>Juzgado de Letras y Garantía de Calbuco</t>
  </si>
  <si>
    <t>Juzgado de Letras y Garantía de Maullín</t>
  </si>
  <si>
    <t>Juzgado de Letras de Castro</t>
  </si>
  <si>
    <t>Juzgado de Letras de Ancud</t>
  </si>
  <si>
    <t>Juzgado de Letras y Garantía de Achao</t>
  </si>
  <si>
    <t>Juzgado de Letras y Garantía de Chaitén</t>
  </si>
  <si>
    <t>Juzgado de Letras y Garantía de Los Muermos</t>
  </si>
  <si>
    <t>Juzgado de Letras y Garantía de Quellón</t>
  </si>
  <si>
    <t>Juzgado de Letras y Garantía de Hualaihue</t>
  </si>
  <si>
    <t>Juzgado de Garantía de Castro</t>
  </si>
  <si>
    <t>Juzgado de Garantía de Puerto Montt</t>
  </si>
  <si>
    <t>Juzgado de Garantía de Puerto Varas</t>
  </si>
  <si>
    <t>Juzgado de Garantía de Ancud</t>
  </si>
  <si>
    <t>Juzgado de Letras del Trabajo de Puerto Montt</t>
  </si>
  <si>
    <t>Juzgado de Letras del Trabajo de Castro</t>
  </si>
  <si>
    <t>Juzgado de Letras y Garantía de Chile Chico</t>
  </si>
  <si>
    <t>Juzgado de Letras y Garantía de Cochrane</t>
  </si>
  <si>
    <t>Juzgado de Garantía de Coyhaique</t>
  </si>
  <si>
    <t>Juzgado de Letras y Garantía de Puerto Cisnes</t>
  </si>
  <si>
    <t>Juzgado de Letras del Trabajo de Coyhaique</t>
  </si>
  <si>
    <t>Juzgado de Letras y Garantía de Puerto Natales</t>
  </si>
  <si>
    <t>Juzgado de Letras y Garantía de Porvenir</t>
  </si>
  <si>
    <t>Juzgado de Garantía de Punta Arenas</t>
  </si>
  <si>
    <t>Juzgado de Letras del Trabajo de Punta Arenas</t>
  </si>
  <si>
    <t>Juzgado de Letras de Colina</t>
  </si>
  <si>
    <t>Juzgado de Garantía de Colina</t>
  </si>
  <si>
    <t>Juzgado de Cobranza Laboral y Previsional de Santiago</t>
  </si>
  <si>
    <t>Centro de Medidas Cautelares</t>
  </si>
  <si>
    <t>Juzgado de Letras de Peñaflor</t>
  </si>
  <si>
    <t>Juzgado de Garantía de Puente Alto</t>
  </si>
  <si>
    <t>Juzgado de Garantía de San Bernardo</t>
  </si>
  <si>
    <t>Juzgado de Garantía de Melipilla</t>
  </si>
  <si>
    <t>Juzgado de Garantía de Curacaví</t>
  </si>
  <si>
    <t>Juzgado de Garantía de Talagante</t>
  </si>
  <si>
    <t>Juzgado de Cobranza Laboral y Previsional de San Miguel</t>
  </si>
  <si>
    <t>Juzgado de Letras del Trabajo de San Miguel</t>
  </si>
  <si>
    <t>Juzgado de Letras del Trabajo de San Bernardo</t>
  </si>
  <si>
    <t>Juzgado de Letras del Trabajo de Puente Alto</t>
  </si>
  <si>
    <t>TOTAL CAUSAS TERMINADAS</t>
  </si>
  <si>
    <t>TOTALES</t>
  </si>
  <si>
    <t>-</t>
  </si>
  <si>
    <t>1º Juzgado de Letras de Arica</t>
  </si>
  <si>
    <t>2º Juzgado de Letras de Arica</t>
  </si>
  <si>
    <t>3º Juzgado de Letras de Arica</t>
  </si>
  <si>
    <t>Tribunal de Juicio Oral en Lo Penal de Arica</t>
  </si>
  <si>
    <t>1º Juzgado de Letras de Iquique</t>
  </si>
  <si>
    <t>2º Juzgado de Letras de Iquique</t>
  </si>
  <si>
    <t>3º Juzgado de Letras de Iquique</t>
  </si>
  <si>
    <t>Tribunal de Juicio Oral en Lo Penal de Iquique</t>
  </si>
  <si>
    <t>1º Juzgado de Letras de Ovalle</t>
  </si>
  <si>
    <t>2º Juzgado de Letras de Ovalle</t>
  </si>
  <si>
    <t>1º Juzgado de Letras de Los Andes</t>
  </si>
  <si>
    <t>2º Juzgado de Letras de Los Andes</t>
  </si>
  <si>
    <t>1º Juzgado de Letras de Quillota</t>
  </si>
  <si>
    <t>2º Juzgado de Letras de Quillota</t>
  </si>
  <si>
    <t>1º Juzgado Civil de Santiago</t>
  </si>
  <si>
    <t>2º Juzgado Civil de Santiago</t>
  </si>
  <si>
    <t>3º Juzgado Civil de Santiago</t>
  </si>
  <si>
    <t>4º Juzgado Civil de Santiago</t>
  </si>
  <si>
    <t>5º Juzgado Civil de Santiago</t>
  </si>
  <si>
    <t>6º Juzgado Civil de Santiago</t>
  </si>
  <si>
    <t>7º Juzgado Civil de Santiago</t>
  </si>
  <si>
    <t>8º Juzgado Civil de Santiago</t>
  </si>
  <si>
    <t>9º Juzgado Civil de Santiago</t>
  </si>
  <si>
    <t>10º Juzgado Civil de Santiago</t>
  </si>
  <si>
    <t>11º Juzgado Civil de Santiago</t>
  </si>
  <si>
    <t>12º Juzgado Civil de Santiago</t>
  </si>
  <si>
    <t>13º Juzgado Civil de Santiago</t>
  </si>
  <si>
    <t>14º Juzgado Civil de Santiago</t>
  </si>
  <si>
    <t>15º Juzgado Civil de Santiago</t>
  </si>
  <si>
    <t>16º Juzgado Civil de Santiago</t>
  </si>
  <si>
    <t>17º Juzgado Civil de Santiago</t>
  </si>
  <si>
    <t>18º Juzgado Civil de Santiago</t>
  </si>
  <si>
    <t>19º Juzgado Civil de Santiago</t>
  </si>
  <si>
    <t>20º Juzgado Civil de Santiago</t>
  </si>
  <si>
    <t>21º Juzgado Civil de Santiago</t>
  </si>
  <si>
    <t>22º Juzgado Civil de Santiago</t>
  </si>
  <si>
    <t>23º Juzgado Civil de Santiago</t>
  </si>
  <si>
    <t>24º Juzgado Civil de Santiago</t>
  </si>
  <si>
    <t>25º Juzgado Civil de Santiago</t>
  </si>
  <si>
    <t>26º Juzgado Civil de Santiago</t>
  </si>
  <si>
    <t>27º Juzgado Civil de Santiago</t>
  </si>
  <si>
    <t>28º Juzgado Civil de Santiago</t>
  </si>
  <si>
    <t>29º Juzgado Civil de Santiago</t>
  </si>
  <si>
    <t>30º Juzgado Civil de Santiago</t>
  </si>
  <si>
    <t>34º Juzgado del Crimen de Santiago</t>
  </si>
  <si>
    <t>1º Juzgado de Garantía de Santiago</t>
  </si>
  <si>
    <t>2º Juzgado de Garantía de Santiago</t>
  </si>
  <si>
    <t>3º Juzgado de Garantía de Santiago</t>
  </si>
  <si>
    <t>4º Juzgado de Garantía de Santiago</t>
  </si>
  <si>
    <t>5º Juzgado de Garantía de Santiago</t>
  </si>
  <si>
    <t>6º Juzgado de Garantía de Santiago</t>
  </si>
  <si>
    <t>7º Juzgado de Garantía de Santiago</t>
  </si>
  <si>
    <t>8º Juzgado de Garantía de Santiago</t>
  </si>
  <si>
    <t>9º Juzgado de Garantía de Santiago</t>
  </si>
  <si>
    <t>13º Juzgado de Garantía de Santiago</t>
  </si>
  <si>
    <t>14º Juzgado de Garantía de Santiago</t>
  </si>
  <si>
    <t>1º Juzgado de Letras del Trabajo de Santiago</t>
  </si>
  <si>
    <t>2º Juzgado de Letras del Trabajo de Santiago</t>
  </si>
  <si>
    <t>1º Juzgado Civil de San Miguel</t>
  </si>
  <si>
    <t>2º Juzgado Civil de San Miguel</t>
  </si>
  <si>
    <t>3º Juzgado Civil de San Miguel</t>
  </si>
  <si>
    <t>1º Juzgado Civil de Puente Alto</t>
  </si>
  <si>
    <t>1º Juzgado de Letras de Talagante</t>
  </si>
  <si>
    <t>2º Juzgado de Letras de Talagante</t>
  </si>
  <si>
    <t>2º Juzgado de Letras de Buin</t>
  </si>
  <si>
    <t>4º Juzgado Civil de San Miguel</t>
  </si>
  <si>
    <t>1º Juzgado de Letras de San Bernardo</t>
  </si>
  <si>
    <t>2º Juzgado de Letras de San Bernardo</t>
  </si>
  <si>
    <t>10º Juzgado de Garantía de Santiago</t>
  </si>
  <si>
    <t>11º Juzgado de Garantía de Santiago</t>
  </si>
  <si>
    <t>12º Juzgado de Garantía de Santiago</t>
  </si>
  <si>
    <t>15º Juzgado de Garantía de Santiago</t>
  </si>
  <si>
    <t>1º Juzgado Civil de Rancagua</t>
  </si>
  <si>
    <t>1º Juzgado de Letras de Rengo</t>
  </si>
  <si>
    <t>1º Juzgado de Letras de San Fernando</t>
  </si>
  <si>
    <t>2º Juzgado de Letras de San Fernando</t>
  </si>
  <si>
    <t>1º Juzgado de Letras de Santa Cruz</t>
  </si>
  <si>
    <t>2º Juzgado Civil de Rancagua</t>
  </si>
  <si>
    <t>1º Juzgado de Letras de Talca</t>
  </si>
  <si>
    <t>2º Juzgado de Letras de Talca</t>
  </si>
  <si>
    <t>3º Juzgado de Letras de Talca</t>
  </si>
  <si>
    <t>4º Juzgado de Letras de Talca</t>
  </si>
  <si>
    <t>1º Juzgado de Letras de Curicó</t>
  </si>
  <si>
    <t>2º Juzgado de Letras de Curicó</t>
  </si>
  <si>
    <t>1º Juzgado de Letras de Linares</t>
  </si>
  <si>
    <t>2º Juzgado de Letras de Linares</t>
  </si>
  <si>
    <t>1º Juzgado Civil de Chillán</t>
  </si>
  <si>
    <t>2º Juzgado Civil de Chillán</t>
  </si>
  <si>
    <t>1º Juzgado de Letras de San Carlos</t>
  </si>
  <si>
    <t>1º Juzgado de Letras de Los Ángeles</t>
  </si>
  <si>
    <t>2º Juzgado de Letras de Los Ángeles</t>
  </si>
  <si>
    <t>1º Juzgado Civil de Concepción</t>
  </si>
  <si>
    <t>2º Juzgado Civil de Concepción</t>
  </si>
  <si>
    <t>3º Juzgado Civil de Concepción</t>
  </si>
  <si>
    <t>1º Juzgado Civil de Talcahuano</t>
  </si>
  <si>
    <t>2º Juzgado Civil de Talcahuano</t>
  </si>
  <si>
    <t>1º Juzgado de Letras de Coronel</t>
  </si>
  <si>
    <t>2º Juzgado de Letras de Coronel</t>
  </si>
  <si>
    <t>Juzgado de Garantía de San Pedro de La Paz</t>
  </si>
  <si>
    <t>1º Juzgado Civil de Temuco</t>
  </si>
  <si>
    <t>2º Juzgado Civil de Temuco</t>
  </si>
  <si>
    <t>1º Juzgado de Letras de Angol</t>
  </si>
  <si>
    <t>3º Juzgado Civil de Temuco</t>
  </si>
  <si>
    <t>1º Juzgado Civil de Valdivia</t>
  </si>
  <si>
    <t>2º Juzgado Civil de Valdivia</t>
  </si>
  <si>
    <t>Juzgado de Letras de Mariquina</t>
  </si>
  <si>
    <t>1º Juzgado de Letras de Osorno</t>
  </si>
  <si>
    <t>2º Juzgado de Letras de Osorno</t>
  </si>
  <si>
    <t>Juzgado de Letras de Rio Negro</t>
  </si>
  <si>
    <t>Juzgado de Garantía de Mariquina</t>
  </si>
  <si>
    <t>1º Juzgado Civil de Puerto Montt</t>
  </si>
  <si>
    <t>1º Juzgado de Letras de Puerto Varas</t>
  </si>
  <si>
    <t>2º Juzgado Civil de Puerto Montt</t>
  </si>
  <si>
    <t>1º Juzgado de Letras de Coyhaique</t>
  </si>
  <si>
    <t>1º Juzgado de Letras de Punta Arenas</t>
  </si>
  <si>
    <t>2º Juzgado de Letras de Punta Arenas</t>
  </si>
  <si>
    <t>3º Juzgado de Letras de Punta Arenas</t>
  </si>
  <si>
    <t>1º Juzgado de Letras de Quilpué</t>
  </si>
  <si>
    <t>2º Juzgado de Letras de Quilpué</t>
  </si>
  <si>
    <t>1º Juzgado de Letras de Calama</t>
  </si>
  <si>
    <t>2º Juzgado de Letras de Calama</t>
  </si>
  <si>
    <t>3º Juzgado de Letras de Calama</t>
  </si>
  <si>
    <t>1º Juzgado de Letras de Copiapó</t>
  </si>
  <si>
    <t>2º Juzgado de Letras de Copiapó</t>
  </si>
  <si>
    <t>3º Juzgado de Letras de Copiapó</t>
  </si>
  <si>
    <t>4º Juzgado de Letras de Copiapó</t>
  </si>
  <si>
    <t>1º Juzgado de Letras de Vallenar</t>
  </si>
  <si>
    <t>2º Juzgado de Letras de Vallenar</t>
  </si>
  <si>
    <t>1º Juzgado de Letras de Coquimbo</t>
  </si>
  <si>
    <t>2º Juzgado de Letras de Coquimbo</t>
  </si>
  <si>
    <t>3º Juzgado de Letras de Coquimbo</t>
  </si>
  <si>
    <t>3º Juzgado de Letras de Ovalle</t>
  </si>
  <si>
    <t>1º Juzgado Civil de Valparaíso</t>
  </si>
  <si>
    <t>2º Juzgado Civil de Valparaíso</t>
  </si>
  <si>
    <t>3º Juzgado Civil de Valparaíso</t>
  </si>
  <si>
    <t>4º Juzgado Civil de Valparaíso</t>
  </si>
  <si>
    <t>5º Juzgado Civil de Valparaíso</t>
  </si>
  <si>
    <t>1º Juzgado Civil de Viña del Mar</t>
  </si>
  <si>
    <t>2º Juzgado Civil de Viña del Mar</t>
  </si>
  <si>
    <t>3º Juzgado Civil de Viña del Mar</t>
  </si>
  <si>
    <t>1º Juzgado de Letras de San Felipe</t>
  </si>
  <si>
    <t>1º Juzgado de Letras de San Antonio</t>
  </si>
  <si>
    <t>2º Juzgado de Letras de San Antonio</t>
  </si>
  <si>
    <t>Juzgado de Letras y Garantía de Quirihue</t>
  </si>
  <si>
    <t>Juzgado de Cobranza Laboral y Previsional de Valparaíso</t>
  </si>
  <si>
    <t>1º Juzgado de Letras de Melipilla</t>
  </si>
  <si>
    <t>1º Juzgado de Letras de Buin</t>
  </si>
  <si>
    <t>LABORAL ANTIGUO</t>
  </si>
  <si>
    <t>PENAL</t>
  </si>
  <si>
    <t>Juzgado de Familia de Arica                         </t>
  </si>
  <si>
    <t>Año 2018</t>
  </si>
  <si>
    <t>Juzgado de Familia de Iquique                       </t>
  </si>
  <si>
    <t>Juzgado de Letras y Garantía de Alto Hospicio</t>
  </si>
  <si>
    <t>Tribunal de Juicio Oral en Lo Penal de Calama</t>
  </si>
  <si>
    <t>Tribunal de Juicio Oral en Lo Penal de Antofagasta</t>
  </si>
  <si>
    <t>1º Juzgado de Letras Civil de Antofagasta</t>
  </si>
  <si>
    <t>2º Juzgado de Letras Civil de Antofagasta</t>
  </si>
  <si>
    <t>3º Juzgado de Letras Civil de Antofagasta</t>
  </si>
  <si>
    <t>4º Juzgado de Letras Civil de Antofagasta</t>
  </si>
  <si>
    <t>Juzgado de Familia de Antofagasta                   </t>
  </si>
  <si>
    <t>Juzgado de Familia de Calama                        </t>
  </si>
  <si>
    <t>Juzgado de Letras y Garantía de Mejillones</t>
  </si>
  <si>
    <t>Juzgado de Letras y Garantía de Chañaral</t>
  </si>
  <si>
    <t>Tribunal de Juicio Oral en Lo Penal de Copiapó</t>
  </si>
  <si>
    <t>Juzgado de Familia de Copiapó                       </t>
  </si>
  <si>
    <t>Juzgado de Familia de Vallenar                      </t>
  </si>
  <si>
    <t>1º Juzgado de Letras de la Serena</t>
  </si>
  <si>
    <t>2º Juzgado de Letras de la Serena</t>
  </si>
  <si>
    <t>3º Juzgado de Letras de la Serena</t>
  </si>
  <si>
    <t>Tribunal de Juicio Oral en Lo Penal de La Serena</t>
  </si>
  <si>
    <t>Tribunal de Juicio Oral en Lo Penal de Ovalle</t>
  </si>
  <si>
    <t>Juzgado de Familia de Coquimbo                      </t>
  </si>
  <si>
    <t>Juzgado de Familia de La Serena                     </t>
  </si>
  <si>
    <t>Juzgado de Familia de Ovalle                        </t>
  </si>
  <si>
    <t>Juzgado de Letras de Casablanca</t>
  </si>
  <si>
    <t>Juzgado de Letras de Calera</t>
  </si>
  <si>
    <t>Tribunal de Juicio Oral en Lo Penal Viña del Mar</t>
  </si>
  <si>
    <t>Tribunal de Juicio Oral en Lo Penal de Quillota</t>
  </si>
  <si>
    <t>Tribunal de Juicio Oral en Lo Penal de Valparaíso</t>
  </si>
  <si>
    <t>Tribunal de Juicio Oral en Lo Penal de Los Andes</t>
  </si>
  <si>
    <t>Tribunal de Juicio Oral en Lo Penal de San Felipe</t>
  </si>
  <si>
    <t>Tribunal de Juicio Oral en Lo Penal San Antonio</t>
  </si>
  <si>
    <t>Juzgado de Familia de Casablanca                    </t>
  </si>
  <si>
    <t>Juzgado de Familia de La Ligua                       </t>
  </si>
  <si>
    <t>Juzgado de Familia de Limache                       </t>
  </si>
  <si>
    <t>Juzgado de Familia de Los Andes                     </t>
  </si>
  <si>
    <t>Juzgado de Familia de Quillota                      </t>
  </si>
  <si>
    <t>Juzgado de Familia de Quilpué                       </t>
  </si>
  <si>
    <t>Juzgado de Familia de San Antonio                   </t>
  </si>
  <si>
    <t>Juzgado de Familia de San Felipe                    </t>
  </si>
  <si>
    <t>Juzgado de Familia de Valparaíso                    </t>
  </si>
  <si>
    <t>Juzgado de Familia de Villa Alemana                 </t>
  </si>
  <si>
    <t>Juzgado de Familia de Viña del Mar                  </t>
  </si>
  <si>
    <t>1º Tribunal de Juicio Oral en Lo Penal de Santiago</t>
  </si>
  <si>
    <t>2º Tribunal de Juicio Oral en Lo Penal de Santiago</t>
  </si>
  <si>
    <t>3º Tribunal de Juicio Oral en Lo Penal de Santiago</t>
  </si>
  <si>
    <t>4º Tribunal de Juicio Oral en Lo Penal de Santiago</t>
  </si>
  <si>
    <t>5º Tribunal de Juicio Oral en Lo Penal de Santiago</t>
  </si>
  <si>
    <t>7º Tribunal de Juicio Oral en Lo Penal de Santiago</t>
  </si>
  <si>
    <t>1º Juzgado de Familia de Santiago                   </t>
  </si>
  <si>
    <t>2º Juzgado de Familia de Santiago                   </t>
  </si>
  <si>
    <t>3º Juzgado de Familia de Santiago                   </t>
  </si>
  <si>
    <t>4º Juzgado de Familia de Santiago                   </t>
  </si>
  <si>
    <t>Juzgado de Familia de Colina                        </t>
  </si>
  <si>
    <t>Juzgado de Familia de Pudahuel                      </t>
  </si>
  <si>
    <t>Tribunal de Juicio Oral en Lo Penal Colina</t>
  </si>
  <si>
    <t>6º Tribunal de Juicio Oral en Lo Penal de San Miguel</t>
  </si>
  <si>
    <t>1º Juzgado de Familia de San Miguel                 </t>
  </si>
  <si>
    <t>2º Juzgado de Familia de San Miguel                 </t>
  </si>
  <si>
    <t>Juzgado de Familia de Buin                          </t>
  </si>
  <si>
    <t>Juzgado de Familia de Melipilla                     </t>
  </si>
  <si>
    <t>Juzgado de Familia de Peñaflor                      </t>
  </si>
  <si>
    <t>Juzgado de Familia de Puente Alto                   </t>
  </si>
  <si>
    <t>Juzgado de Familia de San Bernardo                  </t>
  </si>
  <si>
    <t>Juzgado de Familia de Talagante                     </t>
  </si>
  <si>
    <t>Tribunal de Juicio Oral en Lo Penal Talagante</t>
  </si>
  <si>
    <t>Tribunal de Juicio Oral en Lo Penal Puente Alto</t>
  </si>
  <si>
    <t>Tribunal de Juicio Oral en Lo Penal San Bernardo</t>
  </si>
  <si>
    <t>Tribunal de Juicio Oral en Lo Penal de Melipilla</t>
  </si>
  <si>
    <t>1º Juzgado de Letras y Garantía de Peumo</t>
  </si>
  <si>
    <t>Juzgado de Letras y Garantía de Pichilemu</t>
  </si>
  <si>
    <t>Tribunal de Juicio Oral en Lo Penal de Santa Cruz</t>
  </si>
  <si>
    <t>Tribunal de Juicio Oral en Lo Penal San Fernando</t>
  </si>
  <si>
    <t>Tribunal de Juicio Oral en Lo Penal de Rancagua</t>
  </si>
  <si>
    <t>Juzgado de Garantía de San Vicente de Tagua-Tagua</t>
  </si>
  <si>
    <t>Juzgado de Letras y Garantía de Litueche</t>
  </si>
  <si>
    <t>Juzgado de Letras y Garantía de Peralillo</t>
  </si>
  <si>
    <t>Juzgado de Familia de Rancagua                      </t>
  </si>
  <si>
    <t>Juzgado de Familia de Rengo                         </t>
  </si>
  <si>
    <t>Juzgado de Familia de San Fernando                  </t>
  </si>
  <si>
    <t>Juzgado de Familia de Santa Cruz                    </t>
  </si>
  <si>
    <t>Tribunal de Juicio Oral en Lo Penal de Curicó</t>
  </si>
  <si>
    <t>Tribunal de Juicio Oral en Lo Penal de Talca</t>
  </si>
  <si>
    <t>Tribunal de Juicio Oral en Lo Penal de Linares</t>
  </si>
  <si>
    <t>Tribunal de Juicio Oral en Lo Penal de Cauquenes</t>
  </si>
  <si>
    <t>Juzgado de Familia de Constitución                  </t>
  </si>
  <si>
    <t>Juzgado de Familia de Curicó                         </t>
  </si>
  <si>
    <t>Juzgado de Familia de Linares                       </t>
  </si>
  <si>
    <t>Juzgado de Familia de Parral                        </t>
  </si>
  <si>
    <t>Juzgado de Familia de Talca                         </t>
  </si>
  <si>
    <t>Tribunal de Juicio Oral en Lo Penal de Chillán</t>
  </si>
  <si>
    <t>Juzgado de Familia de Chillán                       </t>
  </si>
  <si>
    <t>Tribunal de Juicio Oral en Lo Penal de Concepción</t>
  </si>
  <si>
    <t>Juzgado de Familia de Concepción                    </t>
  </si>
  <si>
    <t>Juzgado de Familia de Coronel                       </t>
  </si>
  <si>
    <t>Juzgado de Familia de Los Ángeles                   </t>
  </si>
  <si>
    <t>Juzgado de Familia de Talcahuano                    </t>
  </si>
  <si>
    <t>Juzgado de Familia de Tomé                          </t>
  </si>
  <si>
    <t>Juzgado de Familia de Yumbel                        </t>
  </si>
  <si>
    <t>Tribunal Oral en Lo Penal de Los Ángeles</t>
  </si>
  <si>
    <t>Tribunal Oral en Lo Penal de Cañete</t>
  </si>
  <si>
    <t>Juzgado de Letras y Garantía de Traiguén</t>
  </si>
  <si>
    <t>Juzgado de Letras y Garantía de Curacautin</t>
  </si>
  <si>
    <t>Tribunal de Juicio Oral en Lo Penal de Temuco</t>
  </si>
  <si>
    <t>Tribunal de Juicio Oral en Lo Penal de Angol</t>
  </si>
  <si>
    <t>Tribunal de Juicio Oral en Lo Penal de Villarrica</t>
  </si>
  <si>
    <t>Juzgado de Garantía de Pitrufquén</t>
  </si>
  <si>
    <t>Juzgado de Familia de Angol                         </t>
  </si>
  <si>
    <t>Juzgado de Familia de Temuco                        </t>
  </si>
  <si>
    <t>Juzgado de Letras y Garantía de Rio Bueno</t>
  </si>
  <si>
    <t>Tribunal de Juicio Oral en Lo Penal de Valdivia</t>
  </si>
  <si>
    <t>Tribunal de Juicio Oral en Lo Penal de Osorno</t>
  </si>
  <si>
    <t>Juzgado de Familia de Osorno                        </t>
  </si>
  <si>
    <t>Juzgado de Familia de Valdivia                      </t>
  </si>
  <si>
    <t>Tribunal de Juicio Oral en Lo Penal Puerto Montt</t>
  </si>
  <si>
    <t>Juzgado de Familia de Ancud                         </t>
  </si>
  <si>
    <t>Juzgado de Familia de Castro                        </t>
  </si>
  <si>
    <t>Juzgado de Familia de Puerto Montt                   </t>
  </si>
  <si>
    <t>Juzgado de Familia de Puerto Varas                  </t>
  </si>
  <si>
    <t>Tribunal Oral en Lo Penal de Castro</t>
  </si>
  <si>
    <t>Juzgado de Letras y Garantía de Puerto Aysén</t>
  </si>
  <si>
    <t>Tribunal de Juicio Oral en Lo Penal de Coyhaique</t>
  </si>
  <si>
    <t>Juzgado de Familia de Coyhaique                      </t>
  </si>
  <si>
    <t>Tribunal de Juicio Oral en Lo Penal Punta Arenas</t>
  </si>
  <si>
    <t>Juzgado de Familia de Punta Arenas</t>
  </si>
  <si>
    <t>Juzgado de Letras y Garantía de Cabo de Hornos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</si>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</sst>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\ _€_-;\-* #,##0\ _€_-;_-* &quot;-&quot;\ _€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Trebuchet MS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2" borderId="5" applyNumberFormat="0" applyFon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19" fillId="0" borderId="10" applyNumberFormat="0" applyFill="0" applyAlignment="0" applyProtection="0"/>
  </cellStyleXfs>
  <cellXfs count="18">
    <xf numFmtId="0" fontId="0" fillId="0" borderId="0" xfId="0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/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1" xfId="0" applyFont="1" applyFill="1" applyBorder="1"/>
    <xf numFmtId="41" fontId="20" fillId="0" borderId="0" xfId="0" applyNumberFormat="1" applyFont="1" applyFill="1"/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1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vertical="center"/>
    </xf>
    <xf numFmtId="41" fontId="21" fillId="0" borderId="0" xfId="0" applyNumberFormat="1" applyFont="1" applyFill="1" applyAlignment="1">
      <alignment horizontal="center"/>
    </xf>
    <xf numFmtId="41" fontId="2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7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10" xfId="34"/>
    <cellStyle name="Normal 11" xfId="35"/>
    <cellStyle name="Normal 12" xfId="36"/>
    <cellStyle name="Normal 13" xfId="37"/>
    <cellStyle name="Normal 14" xfId="38"/>
    <cellStyle name="Normal 15" xfId="39"/>
    <cellStyle name="Normal 16" xfId="40"/>
    <cellStyle name="Normal 17" xfId="41"/>
    <cellStyle name="Normal 18" xfId="42"/>
    <cellStyle name="Normal 19" xfId="43"/>
    <cellStyle name="Normal 2" xfId="44"/>
    <cellStyle name="Normal 2 2" xfId="45"/>
    <cellStyle name="Normal 2 3" xfId="46"/>
    <cellStyle name="Normal 20" xfId="47"/>
    <cellStyle name="Normal 21" xfId="48"/>
    <cellStyle name="Normal 22" xfId="49"/>
    <cellStyle name="Normal 23" xfId="50"/>
    <cellStyle name="Normal 24" xfId="51"/>
    <cellStyle name="Normal 25" xfId="52"/>
    <cellStyle name="Normal 26" xfId="53"/>
    <cellStyle name="Normal 27" xfId="54"/>
    <cellStyle name="Normal 3" xfId="55"/>
    <cellStyle name="Normal 3 2" xfId="56"/>
    <cellStyle name="Normal 3 3" xfId="57"/>
    <cellStyle name="Normal 3 4" xfId="58"/>
    <cellStyle name="Normal 3 5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as" xfId="66" builtinId="10" customBuiltin="1"/>
    <cellStyle name="Salida" xfId="67" builtinId="21" customBuiltin="1"/>
    <cellStyle name="Texto de advertencia" xfId="68" builtinId="11" customBuiltin="1"/>
    <cellStyle name="Texto explicativo" xfId="69" builtinId="53" customBuiltin="1"/>
    <cellStyle name="Título" xfId="70" builtinId="15" customBuiltin="1"/>
    <cellStyle name="Título 1" xfId="71" builtinId="16" customBuiltin="1"/>
    <cellStyle name="Título 2" xfId="72" builtinId="17" customBuiltin="1"/>
    <cellStyle name="Título 3" xfId="73" builtinId="18" customBuiltin="1"/>
    <cellStyle name="Total" xfId="7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K18"/>
  <sheetViews>
    <sheetView tabSelected="1" workbookViewId="0">
      <selection activeCell="M14" sqref="M14"/>
    </sheetView>
  </sheetViews>
  <sheetFormatPr baseColWidth="10" defaultRowHeight="12.75" x14ac:dyDescent="0.2"/>
  <cols>
    <col min="1" max="1" width="39.140625" style="4" bestFit="1" customWidth="1"/>
    <col min="2" max="9" width="9.5703125" style="4" customWidth="1"/>
    <col min="10" max="10" width="13.285156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186</v>
      </c>
      <c r="B3" s="14">
        <v>1909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1909</v>
      </c>
    </row>
    <row r="4" spans="1:10" x14ac:dyDescent="0.2">
      <c r="A4" s="4" t="s">
        <v>187</v>
      </c>
      <c r="B4" s="14">
        <v>1759</v>
      </c>
      <c r="C4" s="14">
        <v>0</v>
      </c>
      <c r="D4" s="14">
        <v>2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1761</v>
      </c>
    </row>
    <row r="5" spans="1:10" x14ac:dyDescent="0.2">
      <c r="A5" s="4" t="s">
        <v>188</v>
      </c>
      <c r="B5" s="14">
        <v>1776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1776</v>
      </c>
    </row>
    <row r="6" spans="1:10" x14ac:dyDescent="0.2">
      <c r="A6" s="4" t="s">
        <v>189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513</v>
      </c>
      <c r="I6" s="14">
        <v>0</v>
      </c>
      <c r="J6" s="14">
        <v>513</v>
      </c>
    </row>
    <row r="7" spans="1:10" x14ac:dyDescent="0.2">
      <c r="A7" s="4" t="s">
        <v>7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14031</v>
      </c>
      <c r="I7" s="14">
        <v>0</v>
      </c>
      <c r="J7" s="14">
        <v>14031</v>
      </c>
    </row>
    <row r="8" spans="1:10" x14ac:dyDescent="0.2">
      <c r="A8" s="4" t="s">
        <v>335</v>
      </c>
      <c r="B8" s="14">
        <v>0</v>
      </c>
      <c r="C8" s="14">
        <v>0</v>
      </c>
      <c r="D8" s="14">
        <v>0</v>
      </c>
      <c r="E8" s="14">
        <v>9214</v>
      </c>
      <c r="F8" s="14">
        <v>0</v>
      </c>
      <c r="G8" s="14">
        <v>0</v>
      </c>
      <c r="H8" s="14">
        <v>0</v>
      </c>
      <c r="I8" s="14">
        <v>0</v>
      </c>
      <c r="J8" s="14">
        <v>9214</v>
      </c>
    </row>
    <row r="9" spans="1:10" x14ac:dyDescent="0.2">
      <c r="A9" s="4" t="s">
        <v>9</v>
      </c>
      <c r="B9" s="14">
        <v>0</v>
      </c>
      <c r="C9" s="14">
        <v>1113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761</v>
      </c>
      <c r="J9" s="14">
        <v>1874</v>
      </c>
    </row>
    <row r="10" spans="1:10" x14ac:dyDescent="0.2">
      <c r="A10" s="1" t="s">
        <v>184</v>
      </c>
      <c r="B10" s="15">
        <f>SUM(B3:B9)</f>
        <v>5444</v>
      </c>
      <c r="C10" s="15">
        <f t="shared" ref="C10:I10" si="0">SUM(C3:C9)</f>
        <v>1113</v>
      </c>
      <c r="D10" s="15">
        <f t="shared" si="0"/>
        <v>2</v>
      </c>
      <c r="E10" s="15">
        <f t="shared" si="0"/>
        <v>9214</v>
      </c>
      <c r="F10" s="15">
        <f t="shared" si="0"/>
        <v>0</v>
      </c>
      <c r="G10" s="15">
        <f t="shared" si="0"/>
        <v>0</v>
      </c>
      <c r="H10" s="15">
        <f t="shared" si="0"/>
        <v>14544</v>
      </c>
      <c r="I10" s="15">
        <f t="shared" si="0"/>
        <v>761</v>
      </c>
      <c r="J10" s="15">
        <f>SUM(J3:J9)</f>
        <v>31078</v>
      </c>
    </row>
    <row r="14" spans="1:10" ht="13.5" thickBot="1" x14ac:dyDescent="0.25">
      <c r="A14" s="7" t="s">
        <v>336</v>
      </c>
    </row>
    <row r="15" spans="1:10" ht="25.5" x14ac:dyDescent="0.2">
      <c r="A15" s="10" t="s">
        <v>0</v>
      </c>
      <c r="B15" s="10" t="s">
        <v>1</v>
      </c>
      <c r="C15" s="10" t="s">
        <v>2</v>
      </c>
      <c r="D15" s="10" t="s">
        <v>3</v>
      </c>
      <c r="E15" s="10" t="s">
        <v>4</v>
      </c>
      <c r="F15" s="11" t="s">
        <v>333</v>
      </c>
      <c r="G15" s="10" t="s">
        <v>5</v>
      </c>
      <c r="H15" s="10" t="s">
        <v>334</v>
      </c>
      <c r="I15" s="11" t="s">
        <v>6</v>
      </c>
      <c r="J15" s="11" t="s">
        <v>183</v>
      </c>
    </row>
    <row r="16" spans="1:10" x14ac:dyDescent="0.2">
      <c r="A16" s="12" t="s">
        <v>184</v>
      </c>
      <c r="B16" s="15">
        <v>5267</v>
      </c>
      <c r="C16" s="15">
        <v>1562</v>
      </c>
      <c r="D16" s="15">
        <v>3</v>
      </c>
      <c r="E16" s="15">
        <v>8524</v>
      </c>
      <c r="F16" s="15">
        <v>0</v>
      </c>
      <c r="G16" s="15">
        <v>0</v>
      </c>
      <c r="H16" s="15">
        <v>11869</v>
      </c>
      <c r="I16" s="15">
        <v>657</v>
      </c>
      <c r="J16" s="15">
        <f>SUM(B16:I16)</f>
        <v>27882</v>
      </c>
    </row>
    <row r="18" spans="11:11" x14ac:dyDescent="0.2">
      <c r="K18" s="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44"/>
  <sheetViews>
    <sheetView zoomScale="90" zoomScaleNormal="90" workbookViewId="0">
      <selection activeCell="M22" sqref="M22"/>
    </sheetView>
  </sheetViews>
  <sheetFormatPr baseColWidth="10" defaultRowHeight="12.75" x14ac:dyDescent="0.2"/>
  <cols>
    <col min="1" max="1" width="44.7109375" style="4" bestFit="1" customWidth="1"/>
    <col min="2" max="9" width="10.5703125" style="4" customWidth="1"/>
    <col min="10" max="10" width="13.710937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264</v>
      </c>
      <c r="B3" s="5">
        <v>2558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2558</v>
      </c>
    </row>
    <row r="4" spans="1:10" x14ac:dyDescent="0.2">
      <c r="A4" s="4" t="s">
        <v>265</v>
      </c>
      <c r="B4" s="5">
        <v>2441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2441</v>
      </c>
    </row>
    <row r="5" spans="1:10" x14ac:dyDescent="0.2">
      <c r="A5" s="4" t="s">
        <v>266</v>
      </c>
      <c r="B5" s="5">
        <v>2248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2248</v>
      </c>
    </row>
    <row r="6" spans="1:10" x14ac:dyDescent="0.2">
      <c r="A6" s="4" t="s">
        <v>267</v>
      </c>
      <c r="B6" s="5">
        <v>2270</v>
      </c>
      <c r="C6" s="5">
        <v>0</v>
      </c>
      <c r="D6" s="5">
        <v>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2276</v>
      </c>
    </row>
    <row r="7" spans="1:10" x14ac:dyDescent="0.2">
      <c r="A7" s="4" t="s">
        <v>66</v>
      </c>
      <c r="B7" s="5">
        <v>1018</v>
      </c>
      <c r="C7" s="5">
        <v>597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166</v>
      </c>
      <c r="J7" s="5">
        <v>1781</v>
      </c>
    </row>
    <row r="8" spans="1:10" x14ac:dyDescent="0.2">
      <c r="A8" s="4" t="s">
        <v>67</v>
      </c>
      <c r="B8" s="5">
        <v>235</v>
      </c>
      <c r="C8" s="5">
        <v>30</v>
      </c>
      <c r="D8" s="5">
        <v>0</v>
      </c>
      <c r="E8" s="5">
        <v>264</v>
      </c>
      <c r="F8" s="5">
        <v>0</v>
      </c>
      <c r="G8" s="5">
        <v>0</v>
      </c>
      <c r="H8" s="5">
        <v>262</v>
      </c>
      <c r="I8" s="5">
        <v>7</v>
      </c>
      <c r="J8" s="5">
        <v>798</v>
      </c>
    </row>
    <row r="9" spans="1:10" x14ac:dyDescent="0.2">
      <c r="A9" s="4" t="s">
        <v>268</v>
      </c>
      <c r="B9" s="5">
        <v>2060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2060</v>
      </c>
    </row>
    <row r="10" spans="1:10" x14ac:dyDescent="0.2">
      <c r="A10" s="4" t="s">
        <v>269</v>
      </c>
      <c r="B10" s="5">
        <v>1850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1850</v>
      </c>
    </row>
    <row r="11" spans="1:10" x14ac:dyDescent="0.2">
      <c r="A11" s="4" t="s">
        <v>68</v>
      </c>
      <c r="B11" s="5">
        <v>239</v>
      </c>
      <c r="C11" s="5">
        <v>134</v>
      </c>
      <c r="D11" s="5">
        <v>0</v>
      </c>
      <c r="E11" s="5">
        <v>604</v>
      </c>
      <c r="F11" s="5">
        <v>0</v>
      </c>
      <c r="G11" s="5">
        <v>0</v>
      </c>
      <c r="H11" s="5">
        <v>914</v>
      </c>
      <c r="I11" s="5">
        <v>18</v>
      </c>
      <c r="J11" s="5">
        <v>1909</v>
      </c>
    </row>
    <row r="12" spans="1:10" x14ac:dyDescent="0.2">
      <c r="A12" s="4" t="s">
        <v>69</v>
      </c>
      <c r="B12" s="5">
        <v>680</v>
      </c>
      <c r="C12" s="5">
        <v>331</v>
      </c>
      <c r="D12" s="5">
        <v>0</v>
      </c>
      <c r="E12" s="5">
        <v>2159</v>
      </c>
      <c r="F12" s="5">
        <v>0</v>
      </c>
      <c r="G12" s="5">
        <v>0</v>
      </c>
      <c r="H12" s="5">
        <v>0</v>
      </c>
      <c r="I12" s="5">
        <v>137</v>
      </c>
      <c r="J12" s="5">
        <v>3307</v>
      </c>
    </row>
    <row r="13" spans="1:10" x14ac:dyDescent="0.2">
      <c r="A13" s="4" t="s">
        <v>270</v>
      </c>
      <c r="B13" s="5">
        <v>1384</v>
      </c>
      <c r="C13" s="5">
        <v>704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166</v>
      </c>
      <c r="J13" s="5">
        <v>2254</v>
      </c>
    </row>
    <row r="14" spans="1:10" x14ac:dyDescent="0.2">
      <c r="A14" s="4" t="s">
        <v>271</v>
      </c>
      <c r="B14" s="5">
        <v>1506</v>
      </c>
      <c r="C14" s="5">
        <v>543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206</v>
      </c>
      <c r="J14" s="5">
        <v>2255</v>
      </c>
    </row>
    <row r="15" spans="1:10" x14ac:dyDescent="0.2">
      <c r="A15" s="4" t="s">
        <v>70</v>
      </c>
      <c r="B15" s="5">
        <v>833</v>
      </c>
      <c r="C15" s="5">
        <v>385</v>
      </c>
      <c r="D15" s="5">
        <v>0</v>
      </c>
      <c r="E15" s="5">
        <v>2013</v>
      </c>
      <c r="F15" s="5">
        <v>0</v>
      </c>
      <c r="G15" s="5">
        <v>0</v>
      </c>
      <c r="H15" s="5">
        <v>0</v>
      </c>
      <c r="I15" s="5">
        <v>118</v>
      </c>
      <c r="J15" s="5">
        <v>3349</v>
      </c>
    </row>
    <row r="16" spans="1:10" x14ac:dyDescent="0.2">
      <c r="A16" s="4" t="s">
        <v>71</v>
      </c>
      <c r="B16" s="5">
        <v>508</v>
      </c>
      <c r="C16" s="5">
        <v>224</v>
      </c>
      <c r="D16" s="5">
        <v>0</v>
      </c>
      <c r="E16" s="5">
        <v>1312</v>
      </c>
      <c r="F16" s="5">
        <v>0</v>
      </c>
      <c r="G16" s="5">
        <v>0</v>
      </c>
      <c r="H16" s="5">
        <v>0</v>
      </c>
      <c r="I16" s="5">
        <v>93</v>
      </c>
      <c r="J16" s="5">
        <v>2137</v>
      </c>
    </row>
    <row r="17" spans="1:10" x14ac:dyDescent="0.2">
      <c r="A17" s="4" t="s">
        <v>72</v>
      </c>
      <c r="B17" s="5">
        <v>84</v>
      </c>
      <c r="C17" s="5">
        <v>46</v>
      </c>
      <c r="D17" s="5">
        <v>0</v>
      </c>
      <c r="E17" s="5">
        <v>458</v>
      </c>
      <c r="F17" s="5">
        <v>0</v>
      </c>
      <c r="G17" s="5">
        <v>0</v>
      </c>
      <c r="H17" s="5">
        <v>653</v>
      </c>
      <c r="I17" s="5">
        <v>22</v>
      </c>
      <c r="J17" s="5">
        <v>1263</v>
      </c>
    </row>
    <row r="18" spans="1:10" x14ac:dyDescent="0.2">
      <c r="A18" s="4" t="s">
        <v>73</v>
      </c>
      <c r="B18" s="5">
        <v>821</v>
      </c>
      <c r="C18" s="5">
        <v>326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111</v>
      </c>
      <c r="J18" s="5">
        <v>1259</v>
      </c>
    </row>
    <row r="19" spans="1:10" x14ac:dyDescent="0.2">
      <c r="A19" s="4" t="s">
        <v>417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200</v>
      </c>
      <c r="I19" s="5">
        <v>0</v>
      </c>
      <c r="J19" s="5">
        <v>200</v>
      </c>
    </row>
    <row r="20" spans="1:10" x14ac:dyDescent="0.2">
      <c r="A20" s="4" t="s">
        <v>418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360</v>
      </c>
      <c r="I20" s="5">
        <v>0</v>
      </c>
      <c r="J20" s="5">
        <v>360</v>
      </c>
    </row>
    <row r="21" spans="1:10" x14ac:dyDescent="0.2">
      <c r="A21" s="4" t="s">
        <v>419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118</v>
      </c>
      <c r="I21" s="5">
        <v>0</v>
      </c>
      <c r="J21" s="5">
        <v>118</v>
      </c>
    </row>
    <row r="22" spans="1:10" x14ac:dyDescent="0.2">
      <c r="A22" s="4" t="s">
        <v>420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93</v>
      </c>
      <c r="I22" s="5">
        <v>0</v>
      </c>
      <c r="J22" s="5">
        <v>93</v>
      </c>
    </row>
    <row r="23" spans="1:10" x14ac:dyDescent="0.2">
      <c r="A23" s="4" t="s">
        <v>74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9332</v>
      </c>
      <c r="I23" s="5">
        <v>0</v>
      </c>
      <c r="J23" s="5">
        <v>9332</v>
      </c>
    </row>
    <row r="24" spans="1:10" x14ac:dyDescent="0.2">
      <c r="A24" s="4" t="s">
        <v>75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2183</v>
      </c>
      <c r="I24" s="5">
        <v>0</v>
      </c>
      <c r="J24" s="5">
        <v>2183</v>
      </c>
    </row>
    <row r="25" spans="1:10" x14ac:dyDescent="0.2">
      <c r="A25" s="4" t="s">
        <v>76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2076</v>
      </c>
      <c r="I25" s="5">
        <v>0</v>
      </c>
      <c r="J25" s="5">
        <v>2076</v>
      </c>
    </row>
    <row r="26" spans="1:10" x14ac:dyDescent="0.2">
      <c r="A26" s="4" t="s">
        <v>77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11777</v>
      </c>
      <c r="I26" s="5">
        <v>0</v>
      </c>
      <c r="J26" s="5">
        <v>11777</v>
      </c>
    </row>
    <row r="27" spans="1:10" x14ac:dyDescent="0.2">
      <c r="A27" s="4" t="s">
        <v>78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2859</v>
      </c>
      <c r="I27" s="5">
        <v>0</v>
      </c>
      <c r="J27" s="5">
        <v>2859</v>
      </c>
    </row>
    <row r="28" spans="1:10" x14ac:dyDescent="0.2">
      <c r="A28" s="4" t="s">
        <v>79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1898</v>
      </c>
      <c r="I28" s="5">
        <v>0</v>
      </c>
      <c r="J28" s="5">
        <v>1898</v>
      </c>
    </row>
    <row r="29" spans="1:10" x14ac:dyDescent="0.2">
      <c r="A29" s="4" t="s">
        <v>80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6090</v>
      </c>
      <c r="I29" s="5">
        <v>0</v>
      </c>
      <c r="J29" s="5">
        <v>6090</v>
      </c>
    </row>
    <row r="30" spans="1:10" x14ac:dyDescent="0.2">
      <c r="A30" s="4" t="s">
        <v>81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1919</v>
      </c>
      <c r="I30" s="5">
        <v>0</v>
      </c>
      <c r="J30" s="5">
        <v>1919</v>
      </c>
    </row>
    <row r="31" spans="1:10" x14ac:dyDescent="0.2">
      <c r="A31" s="4" t="s">
        <v>421</v>
      </c>
      <c r="B31" s="5">
        <v>0</v>
      </c>
      <c r="C31" s="5">
        <v>0</v>
      </c>
      <c r="D31" s="5">
        <v>0</v>
      </c>
      <c r="E31" s="5">
        <v>1881</v>
      </c>
      <c r="F31" s="5">
        <v>0</v>
      </c>
      <c r="G31" s="5">
        <v>0</v>
      </c>
      <c r="H31" s="5">
        <v>0</v>
      </c>
      <c r="I31" s="5">
        <v>0</v>
      </c>
      <c r="J31" s="5">
        <v>1881</v>
      </c>
    </row>
    <row r="32" spans="1:10" x14ac:dyDescent="0.2">
      <c r="A32" s="4" t="s">
        <v>422</v>
      </c>
      <c r="B32" s="5">
        <v>0</v>
      </c>
      <c r="C32" s="5">
        <v>0</v>
      </c>
      <c r="D32" s="5">
        <v>0</v>
      </c>
      <c r="E32" s="5">
        <v>6396</v>
      </c>
      <c r="F32" s="5">
        <v>0</v>
      </c>
      <c r="G32" s="5">
        <v>0</v>
      </c>
      <c r="H32" s="5">
        <v>0</v>
      </c>
      <c r="I32" s="5">
        <v>0</v>
      </c>
      <c r="J32" s="5">
        <v>6396</v>
      </c>
    </row>
    <row r="33" spans="1:10" x14ac:dyDescent="0.2">
      <c r="A33" s="4" t="s">
        <v>423</v>
      </c>
      <c r="B33" s="5">
        <v>0</v>
      </c>
      <c r="C33" s="5">
        <v>0</v>
      </c>
      <c r="D33" s="5">
        <v>0</v>
      </c>
      <c r="E33" s="5">
        <v>4862</v>
      </c>
      <c r="F33" s="5">
        <v>0</v>
      </c>
      <c r="G33" s="5">
        <v>0</v>
      </c>
      <c r="H33" s="5">
        <v>0</v>
      </c>
      <c r="I33" s="5">
        <v>0</v>
      </c>
      <c r="J33" s="5">
        <v>4862</v>
      </c>
    </row>
    <row r="34" spans="1:10" x14ac:dyDescent="0.2">
      <c r="A34" s="4" t="s">
        <v>424</v>
      </c>
      <c r="B34" s="5">
        <v>0</v>
      </c>
      <c r="C34" s="5">
        <v>0</v>
      </c>
      <c r="D34" s="5">
        <v>0</v>
      </c>
      <c r="E34" s="5">
        <v>1571</v>
      </c>
      <c r="F34" s="5">
        <v>0</v>
      </c>
      <c r="G34" s="5">
        <v>0</v>
      </c>
      <c r="H34" s="5">
        <v>0</v>
      </c>
      <c r="I34" s="5">
        <v>0</v>
      </c>
      <c r="J34" s="5">
        <v>1571</v>
      </c>
    </row>
    <row r="35" spans="1:10" x14ac:dyDescent="0.2">
      <c r="A35" s="4" t="s">
        <v>425</v>
      </c>
      <c r="B35" s="5">
        <v>0</v>
      </c>
      <c r="C35" s="5">
        <v>0</v>
      </c>
      <c r="D35" s="5">
        <v>0</v>
      </c>
      <c r="E35" s="5">
        <v>8974</v>
      </c>
      <c r="F35" s="5">
        <v>0</v>
      </c>
      <c r="G35" s="5">
        <v>0</v>
      </c>
      <c r="H35" s="5">
        <v>0</v>
      </c>
      <c r="I35" s="5">
        <v>0</v>
      </c>
      <c r="J35" s="5">
        <v>8974</v>
      </c>
    </row>
    <row r="36" spans="1:10" x14ac:dyDescent="0.2">
      <c r="A36" s="4" t="s">
        <v>82</v>
      </c>
      <c r="B36" s="5">
        <v>0</v>
      </c>
      <c r="C36" s="5">
        <v>3029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875</v>
      </c>
      <c r="J36" s="5">
        <v>3904</v>
      </c>
    </row>
    <row r="37" spans="1:10" x14ac:dyDescent="0.2">
      <c r="A37" s="4" t="s">
        <v>83</v>
      </c>
      <c r="B37" s="5">
        <v>0</v>
      </c>
      <c r="C37" s="5">
        <v>4063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1541</v>
      </c>
      <c r="J37" s="5">
        <v>5604</v>
      </c>
    </row>
    <row r="38" spans="1:10" x14ac:dyDescent="0.2">
      <c r="A38" s="1" t="s">
        <v>184</v>
      </c>
      <c r="B38" s="6">
        <f>SUM(B3:B37)</f>
        <v>20735</v>
      </c>
      <c r="C38" s="6">
        <f t="shared" ref="C38:J38" si="0">SUM(C3:C37)</f>
        <v>10412</v>
      </c>
      <c r="D38" s="6">
        <f t="shared" si="0"/>
        <v>7</v>
      </c>
      <c r="E38" s="6">
        <f t="shared" si="0"/>
        <v>30494</v>
      </c>
      <c r="F38" s="6">
        <f t="shared" si="0"/>
        <v>0</v>
      </c>
      <c r="G38" s="6">
        <f t="shared" si="0"/>
        <v>0</v>
      </c>
      <c r="H38" s="6">
        <f t="shared" si="0"/>
        <v>40734</v>
      </c>
      <c r="I38" s="6">
        <f t="shared" si="0"/>
        <v>3460</v>
      </c>
      <c r="J38" s="6">
        <f t="shared" si="0"/>
        <v>105842</v>
      </c>
    </row>
    <row r="42" spans="1:10" ht="13.5" thickBot="1" x14ac:dyDescent="0.25">
      <c r="A42" s="7" t="s">
        <v>336</v>
      </c>
    </row>
    <row r="43" spans="1:10" ht="25.5" x14ac:dyDescent="0.2">
      <c r="A43" s="10" t="s">
        <v>0</v>
      </c>
      <c r="B43" s="10" t="s">
        <v>1</v>
      </c>
      <c r="C43" s="10" t="s">
        <v>2</v>
      </c>
      <c r="D43" s="10" t="s">
        <v>3</v>
      </c>
      <c r="E43" s="10" t="s">
        <v>4</v>
      </c>
      <c r="F43" s="11" t="s">
        <v>333</v>
      </c>
      <c r="G43" s="10" t="s">
        <v>5</v>
      </c>
      <c r="H43" s="10" t="s">
        <v>334</v>
      </c>
      <c r="I43" s="11" t="s">
        <v>6</v>
      </c>
      <c r="J43" s="11" t="s">
        <v>183</v>
      </c>
    </row>
    <row r="44" spans="1:10" x14ac:dyDescent="0.2">
      <c r="A44" s="8" t="s">
        <v>184</v>
      </c>
      <c r="B44" s="8">
        <v>17586</v>
      </c>
      <c r="C44" s="8">
        <v>12612</v>
      </c>
      <c r="D44" s="8">
        <v>9</v>
      </c>
      <c r="E44" s="8">
        <v>28146</v>
      </c>
      <c r="F44" s="8">
        <v>0</v>
      </c>
      <c r="G44" s="8">
        <v>0</v>
      </c>
      <c r="H44" s="8">
        <v>36688</v>
      </c>
      <c r="I44" s="8">
        <v>3454</v>
      </c>
      <c r="J44" s="8">
        <f>SUM(B44:I44)</f>
        <v>98495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22"/>
  <sheetViews>
    <sheetView workbookViewId="0">
      <selection activeCell="M16" sqref="M16"/>
    </sheetView>
  </sheetViews>
  <sheetFormatPr baseColWidth="10" defaultRowHeight="12.75" x14ac:dyDescent="0.2"/>
  <cols>
    <col min="1" max="1" width="40.85546875" style="4" bestFit="1" customWidth="1"/>
    <col min="2" max="9" width="10.140625" style="4" customWidth="1"/>
    <col min="10" max="10" width="13.1406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272</v>
      </c>
      <c r="B3" s="5">
        <v>2173</v>
      </c>
      <c r="C3" s="5">
        <v>0</v>
      </c>
      <c r="D3" s="5">
        <v>0</v>
      </c>
      <c r="E3" s="5">
        <v>0</v>
      </c>
      <c r="F3" s="5">
        <v>8</v>
      </c>
      <c r="G3" s="5">
        <v>0</v>
      </c>
      <c r="H3" s="5">
        <v>0</v>
      </c>
      <c r="I3" s="5">
        <v>0</v>
      </c>
      <c r="J3" s="5">
        <v>2181</v>
      </c>
    </row>
    <row r="4" spans="1:10" x14ac:dyDescent="0.2">
      <c r="A4" s="4" t="s">
        <v>273</v>
      </c>
      <c r="B4" s="5">
        <v>2540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2540</v>
      </c>
    </row>
    <row r="5" spans="1:10" x14ac:dyDescent="0.2">
      <c r="A5" s="4" t="s">
        <v>274</v>
      </c>
      <c r="B5" s="5">
        <v>504</v>
      </c>
      <c r="C5" s="5">
        <v>329</v>
      </c>
      <c r="D5" s="5">
        <v>3</v>
      </c>
      <c r="E5" s="5">
        <v>2471</v>
      </c>
      <c r="F5" s="5">
        <v>0</v>
      </c>
      <c r="G5" s="5">
        <v>0</v>
      </c>
      <c r="H5" s="5">
        <v>0</v>
      </c>
      <c r="I5" s="5">
        <v>228</v>
      </c>
      <c r="J5" s="5">
        <v>3535</v>
      </c>
    </row>
    <row r="6" spans="1:10" x14ac:dyDescent="0.2">
      <c r="A6" s="4" t="s">
        <v>84</v>
      </c>
      <c r="B6" s="5">
        <v>175</v>
      </c>
      <c r="C6" s="5">
        <v>275</v>
      </c>
      <c r="D6" s="5">
        <v>0</v>
      </c>
      <c r="E6" s="5">
        <v>1906</v>
      </c>
      <c r="F6" s="5">
        <v>0</v>
      </c>
      <c r="G6" s="5">
        <v>0</v>
      </c>
      <c r="H6" s="5">
        <v>0</v>
      </c>
      <c r="I6" s="5">
        <v>100</v>
      </c>
      <c r="J6" s="5">
        <v>2456</v>
      </c>
    </row>
    <row r="7" spans="1:10" x14ac:dyDescent="0.2">
      <c r="A7" s="4" t="s">
        <v>85</v>
      </c>
      <c r="B7" s="5">
        <v>348</v>
      </c>
      <c r="C7" s="5">
        <v>312</v>
      </c>
      <c r="D7" s="5">
        <v>0</v>
      </c>
      <c r="E7" s="5">
        <v>1397</v>
      </c>
      <c r="F7" s="5">
        <v>0</v>
      </c>
      <c r="G7" s="5">
        <v>0</v>
      </c>
      <c r="H7" s="5">
        <v>1551</v>
      </c>
      <c r="I7" s="5">
        <v>110</v>
      </c>
      <c r="J7" s="5">
        <v>3718</v>
      </c>
    </row>
    <row r="8" spans="1:10" x14ac:dyDescent="0.2">
      <c r="A8" s="4" t="s">
        <v>86</v>
      </c>
      <c r="B8" s="5">
        <v>140</v>
      </c>
      <c r="C8" s="5">
        <v>131</v>
      </c>
      <c r="D8" s="5">
        <v>0</v>
      </c>
      <c r="E8" s="5">
        <v>663</v>
      </c>
      <c r="F8" s="5">
        <v>0</v>
      </c>
      <c r="G8" s="5">
        <v>0</v>
      </c>
      <c r="H8" s="5">
        <v>534</v>
      </c>
      <c r="I8" s="5">
        <v>44</v>
      </c>
      <c r="J8" s="5">
        <v>1512</v>
      </c>
    </row>
    <row r="9" spans="1:10" x14ac:dyDescent="0.2">
      <c r="A9" s="4" t="s">
        <v>329</v>
      </c>
      <c r="B9" s="5">
        <v>115</v>
      </c>
      <c r="C9" s="5">
        <v>107</v>
      </c>
      <c r="D9" s="5">
        <v>0</v>
      </c>
      <c r="E9" s="5">
        <v>744</v>
      </c>
      <c r="F9" s="5">
        <v>0</v>
      </c>
      <c r="G9" s="5">
        <v>0</v>
      </c>
      <c r="H9" s="5">
        <v>1023</v>
      </c>
      <c r="I9" s="5">
        <v>51</v>
      </c>
      <c r="J9" s="5">
        <v>2040</v>
      </c>
    </row>
    <row r="10" spans="1:10" x14ac:dyDescent="0.2">
      <c r="A10" s="4" t="s">
        <v>87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11317</v>
      </c>
      <c r="I10" s="5">
        <v>0</v>
      </c>
      <c r="J10" s="5">
        <v>11317</v>
      </c>
    </row>
    <row r="11" spans="1:10" x14ac:dyDescent="0.2">
      <c r="A11" s="4" t="s">
        <v>88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1635</v>
      </c>
      <c r="I11" s="5">
        <v>0</v>
      </c>
      <c r="J11" s="5">
        <v>1635</v>
      </c>
    </row>
    <row r="12" spans="1:10" x14ac:dyDescent="0.2">
      <c r="A12" s="4" t="s">
        <v>89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2186</v>
      </c>
      <c r="I12" s="5">
        <v>0</v>
      </c>
      <c r="J12" s="5">
        <v>2186</v>
      </c>
    </row>
    <row r="13" spans="1:10" x14ac:dyDescent="0.2">
      <c r="A13" s="4" t="s">
        <v>426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252</v>
      </c>
      <c r="I13" s="5">
        <v>0</v>
      </c>
      <c r="J13" s="5">
        <v>252</v>
      </c>
    </row>
    <row r="14" spans="1:10" x14ac:dyDescent="0.2">
      <c r="A14" s="4" t="s">
        <v>427</v>
      </c>
      <c r="B14" s="5">
        <v>0</v>
      </c>
      <c r="C14" s="5">
        <v>0</v>
      </c>
      <c r="D14" s="5">
        <v>0</v>
      </c>
      <c r="E14" s="5">
        <v>7770</v>
      </c>
      <c r="F14" s="5">
        <v>0</v>
      </c>
      <c r="G14" s="5">
        <v>0</v>
      </c>
      <c r="H14" s="5">
        <v>0</v>
      </c>
      <c r="I14" s="5">
        <v>0</v>
      </c>
      <c r="J14" s="5">
        <v>7770</v>
      </c>
    </row>
    <row r="15" spans="1:10" x14ac:dyDescent="0.2">
      <c r="A15" s="4" t="s">
        <v>90</v>
      </c>
      <c r="B15" s="5">
        <v>0</v>
      </c>
      <c r="C15" s="5">
        <v>2916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1377</v>
      </c>
      <c r="J15" s="5">
        <v>4293</v>
      </c>
    </row>
    <row r="16" spans="1:10" x14ac:dyDescent="0.2">
      <c r="A16" s="1" t="s">
        <v>184</v>
      </c>
      <c r="B16" s="6">
        <f>SUM(B3:B15)</f>
        <v>5995</v>
      </c>
      <c r="C16" s="6">
        <f t="shared" ref="C16:J16" si="0">SUM(C3:C15)</f>
        <v>4070</v>
      </c>
      <c r="D16" s="6">
        <f t="shared" si="0"/>
        <v>3</v>
      </c>
      <c r="E16" s="6">
        <f t="shared" si="0"/>
        <v>14951</v>
      </c>
      <c r="F16" s="6">
        <f t="shared" si="0"/>
        <v>8</v>
      </c>
      <c r="G16" s="6">
        <f t="shared" si="0"/>
        <v>0</v>
      </c>
      <c r="H16" s="6">
        <f t="shared" si="0"/>
        <v>18498</v>
      </c>
      <c r="I16" s="6">
        <f t="shared" si="0"/>
        <v>1910</v>
      </c>
      <c r="J16" s="6">
        <f t="shared" si="0"/>
        <v>45435</v>
      </c>
    </row>
    <row r="20" spans="1:10" ht="13.5" thickBot="1" x14ac:dyDescent="0.25">
      <c r="A20" s="7" t="s">
        <v>336</v>
      </c>
    </row>
    <row r="21" spans="1:10" ht="25.5" x14ac:dyDescent="0.2">
      <c r="A21" s="10" t="s">
        <v>0</v>
      </c>
      <c r="B21" s="10" t="s">
        <v>1</v>
      </c>
      <c r="C21" s="10" t="s">
        <v>2</v>
      </c>
      <c r="D21" s="10" t="s">
        <v>3</v>
      </c>
      <c r="E21" s="10" t="s">
        <v>4</v>
      </c>
      <c r="F21" s="11" t="s">
        <v>333</v>
      </c>
      <c r="G21" s="10" t="s">
        <v>5</v>
      </c>
      <c r="H21" s="10" t="s">
        <v>334</v>
      </c>
      <c r="I21" s="11" t="s">
        <v>6</v>
      </c>
      <c r="J21" s="11" t="s">
        <v>183</v>
      </c>
    </row>
    <row r="22" spans="1:10" x14ac:dyDescent="0.2">
      <c r="A22" s="8" t="s">
        <v>184</v>
      </c>
      <c r="B22" s="8">
        <v>5462</v>
      </c>
      <c r="C22" s="8">
        <v>4581</v>
      </c>
      <c r="D22" s="8">
        <v>3</v>
      </c>
      <c r="E22" s="8">
        <v>14582</v>
      </c>
      <c r="F22" s="8">
        <v>0</v>
      </c>
      <c r="G22" s="8">
        <v>0</v>
      </c>
      <c r="H22" s="8">
        <v>19484</v>
      </c>
      <c r="I22" s="8">
        <v>1768</v>
      </c>
      <c r="J22" s="8">
        <f>SUM(B22:I22)</f>
        <v>45880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53"/>
  <sheetViews>
    <sheetView zoomScale="90" zoomScaleNormal="90" workbookViewId="0">
      <selection activeCell="M22" sqref="M22"/>
    </sheetView>
  </sheetViews>
  <sheetFormatPr baseColWidth="10" defaultRowHeight="12.75" x14ac:dyDescent="0.2"/>
  <cols>
    <col min="1" max="1" width="52.42578125" style="4" bestFit="1" customWidth="1"/>
    <col min="2" max="9" width="10.42578125" style="4" customWidth="1"/>
    <col min="10" max="10" width="12.710937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s="13" customFormat="1" ht="25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275</v>
      </c>
      <c r="B3" s="5">
        <v>2699</v>
      </c>
      <c r="C3" s="5">
        <v>0</v>
      </c>
      <c r="D3" s="5">
        <v>2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2701</v>
      </c>
    </row>
    <row r="4" spans="1:10" x14ac:dyDescent="0.2">
      <c r="A4" s="4" t="s">
        <v>276</v>
      </c>
      <c r="B4" s="5">
        <v>2636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2636</v>
      </c>
    </row>
    <row r="5" spans="1:10" x14ac:dyDescent="0.2">
      <c r="A5" s="4" t="s">
        <v>91</v>
      </c>
      <c r="B5" s="5">
        <v>153</v>
      </c>
      <c r="C5" s="5">
        <v>123</v>
      </c>
      <c r="D5" s="5">
        <v>0</v>
      </c>
      <c r="E5" s="5">
        <v>824</v>
      </c>
      <c r="F5" s="5">
        <v>0</v>
      </c>
      <c r="G5" s="5">
        <v>0</v>
      </c>
      <c r="H5" s="5">
        <v>760</v>
      </c>
      <c r="I5" s="5">
        <v>42</v>
      </c>
      <c r="J5" s="5">
        <v>1902</v>
      </c>
    </row>
    <row r="6" spans="1:10" x14ac:dyDescent="0.2">
      <c r="A6" s="4" t="s">
        <v>92</v>
      </c>
      <c r="B6" s="5">
        <v>281</v>
      </c>
      <c r="C6" s="5">
        <v>193</v>
      </c>
      <c r="D6" s="5">
        <v>3</v>
      </c>
      <c r="E6" s="5">
        <v>1034</v>
      </c>
      <c r="F6" s="5">
        <v>1</v>
      </c>
      <c r="G6" s="5">
        <v>0</v>
      </c>
      <c r="H6" s="5">
        <v>717</v>
      </c>
      <c r="I6" s="5">
        <v>55</v>
      </c>
      <c r="J6" s="5">
        <v>2284</v>
      </c>
    </row>
    <row r="7" spans="1:10" x14ac:dyDescent="0.2">
      <c r="A7" s="4" t="s">
        <v>93</v>
      </c>
      <c r="B7" s="5">
        <v>128</v>
      </c>
      <c r="C7" s="5">
        <v>124</v>
      </c>
      <c r="D7" s="5">
        <v>0</v>
      </c>
      <c r="E7" s="5">
        <v>728</v>
      </c>
      <c r="F7" s="5">
        <v>0</v>
      </c>
      <c r="G7" s="5">
        <v>0</v>
      </c>
      <c r="H7" s="5">
        <v>1251</v>
      </c>
      <c r="I7" s="5">
        <v>51</v>
      </c>
      <c r="J7" s="5">
        <v>2282</v>
      </c>
    </row>
    <row r="8" spans="1:10" x14ac:dyDescent="0.2">
      <c r="A8" s="4" t="s">
        <v>94</v>
      </c>
      <c r="B8" s="5">
        <v>67</v>
      </c>
      <c r="C8" s="5">
        <v>88</v>
      </c>
      <c r="D8" s="5">
        <v>0</v>
      </c>
      <c r="E8" s="5">
        <v>0</v>
      </c>
      <c r="F8" s="5">
        <v>0</v>
      </c>
      <c r="G8" s="5">
        <v>0</v>
      </c>
      <c r="H8" s="5">
        <v>1230</v>
      </c>
      <c r="I8" s="5">
        <v>33</v>
      </c>
      <c r="J8" s="5">
        <v>1418</v>
      </c>
    </row>
    <row r="9" spans="1:10" x14ac:dyDescent="0.2">
      <c r="A9" s="4" t="s">
        <v>277</v>
      </c>
      <c r="B9" s="5">
        <v>4855</v>
      </c>
      <c r="C9" s="5">
        <v>0</v>
      </c>
      <c r="D9" s="5">
        <v>59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4914</v>
      </c>
    </row>
    <row r="10" spans="1:10" x14ac:dyDescent="0.2">
      <c r="A10" s="4" t="s">
        <v>278</v>
      </c>
      <c r="B10" s="5">
        <v>4705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4705</v>
      </c>
    </row>
    <row r="11" spans="1:10" x14ac:dyDescent="0.2">
      <c r="A11" s="4" t="s">
        <v>279</v>
      </c>
      <c r="B11" s="5">
        <v>4696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4696</v>
      </c>
    </row>
    <row r="12" spans="1:10" x14ac:dyDescent="0.2">
      <c r="A12" s="4" t="s">
        <v>280</v>
      </c>
      <c r="B12" s="5">
        <v>2223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2223</v>
      </c>
    </row>
    <row r="13" spans="1:10" x14ac:dyDescent="0.2">
      <c r="A13" s="4" t="s">
        <v>281</v>
      </c>
      <c r="B13" s="5">
        <v>2282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2282</v>
      </c>
    </row>
    <row r="14" spans="1:10" x14ac:dyDescent="0.2">
      <c r="A14" s="4" t="s">
        <v>95</v>
      </c>
      <c r="B14" s="5">
        <v>460</v>
      </c>
      <c r="C14" s="5">
        <v>305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81</v>
      </c>
      <c r="J14" s="5">
        <v>846</v>
      </c>
    </row>
    <row r="15" spans="1:10" x14ac:dyDescent="0.2">
      <c r="A15" s="4" t="s">
        <v>96</v>
      </c>
      <c r="B15" s="5">
        <v>65</v>
      </c>
      <c r="C15" s="5">
        <v>34</v>
      </c>
      <c r="D15" s="5">
        <v>0</v>
      </c>
      <c r="E15" s="5">
        <v>264</v>
      </c>
      <c r="F15" s="5">
        <v>0</v>
      </c>
      <c r="G15" s="5">
        <v>0</v>
      </c>
      <c r="H15" s="5">
        <v>304</v>
      </c>
      <c r="I15" s="5">
        <v>8</v>
      </c>
      <c r="J15" s="5">
        <v>675</v>
      </c>
    </row>
    <row r="16" spans="1:10" x14ac:dyDescent="0.2">
      <c r="A16" s="4" t="s">
        <v>97</v>
      </c>
      <c r="B16" s="5">
        <v>114</v>
      </c>
      <c r="C16" s="5">
        <v>43</v>
      </c>
      <c r="D16" s="5">
        <v>0</v>
      </c>
      <c r="E16" s="5">
        <v>433</v>
      </c>
      <c r="F16" s="5">
        <v>0</v>
      </c>
      <c r="G16" s="5">
        <v>0</v>
      </c>
      <c r="H16" s="5">
        <v>439</v>
      </c>
      <c r="I16" s="5">
        <v>13</v>
      </c>
      <c r="J16" s="5">
        <v>1042</v>
      </c>
    </row>
    <row r="17" spans="1:10" x14ac:dyDescent="0.2">
      <c r="A17" s="4" t="s">
        <v>98</v>
      </c>
      <c r="B17" s="5">
        <v>238</v>
      </c>
      <c r="C17" s="5">
        <v>124</v>
      </c>
      <c r="D17" s="5">
        <v>0</v>
      </c>
      <c r="E17" s="5">
        <v>0</v>
      </c>
      <c r="F17" s="5">
        <v>0</v>
      </c>
      <c r="G17" s="5">
        <v>0</v>
      </c>
      <c r="H17" s="5">
        <v>1347</v>
      </c>
      <c r="I17" s="5">
        <v>130</v>
      </c>
      <c r="J17" s="5">
        <v>1839</v>
      </c>
    </row>
    <row r="18" spans="1:10" x14ac:dyDescent="0.2">
      <c r="A18" s="4" t="s">
        <v>282</v>
      </c>
      <c r="B18" s="5">
        <v>423</v>
      </c>
      <c r="C18" s="5">
        <v>425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159</v>
      </c>
      <c r="J18" s="5">
        <v>1007</v>
      </c>
    </row>
    <row r="19" spans="1:10" x14ac:dyDescent="0.2">
      <c r="A19" s="4" t="s">
        <v>283</v>
      </c>
      <c r="B19" s="5">
        <v>533</v>
      </c>
      <c r="C19" s="5">
        <v>373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200</v>
      </c>
      <c r="J19" s="5">
        <v>1106</v>
      </c>
    </row>
    <row r="20" spans="1:10" x14ac:dyDescent="0.2">
      <c r="A20" s="4" t="s">
        <v>99</v>
      </c>
      <c r="B20" s="5">
        <v>273</v>
      </c>
      <c r="C20" s="5">
        <v>258</v>
      </c>
      <c r="D20" s="5">
        <v>1</v>
      </c>
      <c r="E20" s="5">
        <v>1511</v>
      </c>
      <c r="F20" s="5">
        <v>0</v>
      </c>
      <c r="G20" s="5">
        <v>0</v>
      </c>
      <c r="H20" s="5">
        <v>1893</v>
      </c>
      <c r="I20" s="5">
        <v>56</v>
      </c>
      <c r="J20" s="5">
        <v>3992</v>
      </c>
    </row>
    <row r="21" spans="1:10" x14ac:dyDescent="0.2">
      <c r="A21" s="4" t="s">
        <v>100</v>
      </c>
      <c r="B21" s="5">
        <v>308</v>
      </c>
      <c r="C21" s="5">
        <v>229</v>
      </c>
      <c r="D21" s="5">
        <v>0</v>
      </c>
      <c r="E21" s="5">
        <v>1032</v>
      </c>
      <c r="F21" s="5">
        <v>0</v>
      </c>
      <c r="G21" s="5">
        <v>0</v>
      </c>
      <c r="H21" s="5">
        <v>0</v>
      </c>
      <c r="I21" s="5">
        <v>51</v>
      </c>
      <c r="J21" s="5">
        <v>1620</v>
      </c>
    </row>
    <row r="22" spans="1:10" x14ac:dyDescent="0.2">
      <c r="A22" s="4" t="s">
        <v>101</v>
      </c>
      <c r="B22" s="5">
        <v>208</v>
      </c>
      <c r="C22" s="5">
        <v>172</v>
      </c>
      <c r="D22" s="5">
        <v>0</v>
      </c>
      <c r="E22" s="5">
        <v>1141</v>
      </c>
      <c r="F22" s="5">
        <v>0</v>
      </c>
      <c r="G22" s="5">
        <v>0</v>
      </c>
      <c r="H22" s="5">
        <v>1233</v>
      </c>
      <c r="I22" s="5">
        <v>41</v>
      </c>
      <c r="J22" s="5">
        <v>2795</v>
      </c>
    </row>
    <row r="23" spans="1:10" x14ac:dyDescent="0.2">
      <c r="A23" s="4" t="s">
        <v>102</v>
      </c>
      <c r="B23" s="5">
        <v>481</v>
      </c>
      <c r="C23" s="5">
        <v>224</v>
      </c>
      <c r="D23" s="5">
        <v>0</v>
      </c>
      <c r="E23" s="5">
        <v>1304</v>
      </c>
      <c r="F23" s="5">
        <v>0</v>
      </c>
      <c r="G23" s="5">
        <v>0</v>
      </c>
      <c r="H23" s="5">
        <v>0</v>
      </c>
      <c r="I23" s="5">
        <v>56</v>
      </c>
      <c r="J23" s="5">
        <v>2065</v>
      </c>
    </row>
    <row r="24" spans="1:10" x14ac:dyDescent="0.2">
      <c r="A24" s="4" t="s">
        <v>103</v>
      </c>
      <c r="B24" s="5">
        <v>144</v>
      </c>
      <c r="C24" s="5">
        <v>98</v>
      </c>
      <c r="D24" s="5">
        <v>0</v>
      </c>
      <c r="E24" s="5">
        <v>617</v>
      </c>
      <c r="F24" s="5">
        <v>0</v>
      </c>
      <c r="G24" s="5">
        <v>0</v>
      </c>
      <c r="H24" s="5">
        <v>808</v>
      </c>
      <c r="I24" s="5">
        <v>19</v>
      </c>
      <c r="J24" s="5">
        <v>1686</v>
      </c>
    </row>
    <row r="25" spans="1:10" x14ac:dyDescent="0.2">
      <c r="A25" s="4" t="s">
        <v>284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2965</v>
      </c>
      <c r="I25" s="5">
        <v>0</v>
      </c>
      <c r="J25" s="5">
        <v>2965</v>
      </c>
    </row>
    <row r="26" spans="1:10" x14ac:dyDescent="0.2">
      <c r="A26" s="4" t="s">
        <v>104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1627</v>
      </c>
      <c r="I26" s="5">
        <v>0</v>
      </c>
      <c r="J26" s="5">
        <v>1627</v>
      </c>
    </row>
    <row r="27" spans="1:10" x14ac:dyDescent="0.2">
      <c r="A27" s="4" t="s">
        <v>105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1804</v>
      </c>
      <c r="I27" s="5">
        <v>0</v>
      </c>
      <c r="J27" s="5">
        <v>1804</v>
      </c>
    </row>
    <row r="28" spans="1:10" x14ac:dyDescent="0.2">
      <c r="A28" s="4" t="s">
        <v>106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3842</v>
      </c>
      <c r="I28" s="5">
        <v>0</v>
      </c>
      <c r="J28" s="5">
        <v>3842</v>
      </c>
    </row>
    <row r="29" spans="1:10" x14ac:dyDescent="0.2">
      <c r="A29" s="4" t="s">
        <v>107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2054</v>
      </c>
      <c r="I29" s="5">
        <v>0</v>
      </c>
      <c r="J29" s="5">
        <v>2054</v>
      </c>
    </row>
    <row r="30" spans="1:10" x14ac:dyDescent="0.2">
      <c r="A30" s="4" t="s">
        <v>108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10931</v>
      </c>
      <c r="I30" s="5">
        <v>0</v>
      </c>
      <c r="J30" s="5">
        <v>10931</v>
      </c>
    </row>
    <row r="31" spans="1:10" x14ac:dyDescent="0.2">
      <c r="A31" s="4" t="s">
        <v>109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3271</v>
      </c>
      <c r="I31" s="5">
        <v>0</v>
      </c>
      <c r="J31" s="5">
        <v>3271</v>
      </c>
    </row>
    <row r="32" spans="1:10" x14ac:dyDescent="0.2">
      <c r="A32" s="4" t="s">
        <v>110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15140</v>
      </c>
      <c r="I32" s="5">
        <v>0</v>
      </c>
      <c r="J32" s="5">
        <v>15140</v>
      </c>
    </row>
    <row r="33" spans="1:10" x14ac:dyDescent="0.2">
      <c r="A33" s="4" t="s">
        <v>111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8434</v>
      </c>
      <c r="I33" s="5">
        <v>0</v>
      </c>
      <c r="J33" s="5">
        <v>8434</v>
      </c>
    </row>
    <row r="34" spans="1:10" x14ac:dyDescent="0.2">
      <c r="A34" s="4" t="s">
        <v>428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349</v>
      </c>
      <c r="I34" s="5">
        <v>0</v>
      </c>
      <c r="J34" s="5">
        <v>349</v>
      </c>
    </row>
    <row r="35" spans="1:10" x14ac:dyDescent="0.2">
      <c r="A35" s="4" t="s">
        <v>112</v>
      </c>
      <c r="B35" s="5">
        <v>203</v>
      </c>
      <c r="C35" s="5">
        <v>211</v>
      </c>
      <c r="D35" s="5">
        <v>0</v>
      </c>
      <c r="E35" s="5">
        <v>904</v>
      </c>
      <c r="F35" s="5">
        <v>0</v>
      </c>
      <c r="G35" s="5">
        <v>0</v>
      </c>
      <c r="H35" s="5">
        <v>1416</v>
      </c>
      <c r="I35" s="5">
        <v>63</v>
      </c>
      <c r="J35" s="5">
        <v>2797</v>
      </c>
    </row>
    <row r="36" spans="1:10" x14ac:dyDescent="0.2">
      <c r="A36" s="4" t="s">
        <v>429</v>
      </c>
      <c r="B36" s="5">
        <v>0</v>
      </c>
      <c r="C36" s="5">
        <v>0</v>
      </c>
      <c r="D36" s="5">
        <v>0</v>
      </c>
      <c r="E36" s="5">
        <v>12941</v>
      </c>
      <c r="F36" s="5">
        <v>0</v>
      </c>
      <c r="G36" s="5">
        <v>0</v>
      </c>
      <c r="H36" s="5">
        <v>0</v>
      </c>
      <c r="I36" s="5">
        <v>0</v>
      </c>
      <c r="J36" s="5">
        <v>12941</v>
      </c>
    </row>
    <row r="37" spans="1:10" x14ac:dyDescent="0.2">
      <c r="A37" s="4" t="s">
        <v>430</v>
      </c>
      <c r="B37" s="5">
        <v>0</v>
      </c>
      <c r="C37" s="5">
        <v>0</v>
      </c>
      <c r="D37" s="5">
        <v>0</v>
      </c>
      <c r="E37" s="5">
        <v>4767</v>
      </c>
      <c r="F37" s="5">
        <v>0</v>
      </c>
      <c r="G37" s="5">
        <v>0</v>
      </c>
      <c r="H37" s="5">
        <v>0</v>
      </c>
      <c r="I37" s="5">
        <v>0</v>
      </c>
      <c r="J37" s="5">
        <v>4767</v>
      </c>
    </row>
    <row r="38" spans="1:10" x14ac:dyDescent="0.2">
      <c r="A38" s="4" t="s">
        <v>431</v>
      </c>
      <c r="B38" s="5">
        <v>0</v>
      </c>
      <c r="C38" s="5">
        <v>0</v>
      </c>
      <c r="D38" s="5">
        <v>0</v>
      </c>
      <c r="E38" s="5">
        <v>6383</v>
      </c>
      <c r="F38" s="5">
        <v>0</v>
      </c>
      <c r="G38" s="5">
        <v>0</v>
      </c>
      <c r="H38" s="5">
        <v>0</v>
      </c>
      <c r="I38" s="5">
        <v>0</v>
      </c>
      <c r="J38" s="5">
        <v>6383</v>
      </c>
    </row>
    <row r="39" spans="1:10" x14ac:dyDescent="0.2">
      <c r="A39" s="4" t="s">
        <v>432</v>
      </c>
      <c r="B39" s="5">
        <v>0</v>
      </c>
      <c r="C39" s="5">
        <v>0</v>
      </c>
      <c r="D39" s="5">
        <v>0</v>
      </c>
      <c r="E39" s="5">
        <v>6927</v>
      </c>
      <c r="F39" s="5">
        <v>0</v>
      </c>
      <c r="G39" s="5">
        <v>0</v>
      </c>
      <c r="H39" s="5">
        <v>0</v>
      </c>
      <c r="I39" s="5">
        <v>0</v>
      </c>
      <c r="J39" s="5">
        <v>6927</v>
      </c>
    </row>
    <row r="40" spans="1:10" x14ac:dyDescent="0.2">
      <c r="A40" s="4" t="s">
        <v>433</v>
      </c>
      <c r="B40" s="5">
        <v>0</v>
      </c>
      <c r="C40" s="5">
        <v>0</v>
      </c>
      <c r="D40" s="5">
        <v>0</v>
      </c>
      <c r="E40" s="5">
        <v>1704</v>
      </c>
      <c r="F40" s="5">
        <v>0</v>
      </c>
      <c r="G40" s="5">
        <v>0</v>
      </c>
      <c r="H40" s="5">
        <v>0</v>
      </c>
      <c r="I40" s="5">
        <v>0</v>
      </c>
      <c r="J40" s="5">
        <v>1704</v>
      </c>
    </row>
    <row r="41" spans="1:10" x14ac:dyDescent="0.2">
      <c r="A41" s="4" t="s">
        <v>434</v>
      </c>
      <c r="B41" s="5">
        <v>0</v>
      </c>
      <c r="C41" s="5">
        <v>0</v>
      </c>
      <c r="D41" s="5">
        <v>0</v>
      </c>
      <c r="E41" s="5">
        <v>712</v>
      </c>
      <c r="F41" s="5">
        <v>0</v>
      </c>
      <c r="G41" s="5">
        <v>0</v>
      </c>
      <c r="H41" s="5">
        <v>0</v>
      </c>
      <c r="I41" s="5">
        <v>0</v>
      </c>
      <c r="J41" s="5">
        <v>712</v>
      </c>
    </row>
    <row r="42" spans="1:10" x14ac:dyDescent="0.2">
      <c r="A42" s="4" t="s">
        <v>435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99</v>
      </c>
      <c r="I42" s="5">
        <v>0</v>
      </c>
      <c r="J42" s="5">
        <v>99</v>
      </c>
    </row>
    <row r="43" spans="1:10" x14ac:dyDescent="0.2">
      <c r="A43" s="4" t="s">
        <v>436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70</v>
      </c>
      <c r="I43" s="5">
        <v>0</v>
      </c>
      <c r="J43" s="5">
        <v>70</v>
      </c>
    </row>
    <row r="44" spans="1:10" x14ac:dyDescent="0.2">
      <c r="A44" s="4" t="s">
        <v>113</v>
      </c>
      <c r="B44" s="5">
        <v>0</v>
      </c>
      <c r="C44" s="5">
        <v>10276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10276</v>
      </c>
    </row>
    <row r="45" spans="1:10" x14ac:dyDescent="0.2">
      <c r="A45" s="4" t="s">
        <v>114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4268</v>
      </c>
      <c r="J45" s="5">
        <v>4268</v>
      </c>
    </row>
    <row r="46" spans="1:10" x14ac:dyDescent="0.2">
      <c r="A46" s="4" t="s">
        <v>115</v>
      </c>
      <c r="B46" s="5">
        <v>0</v>
      </c>
      <c r="C46" s="5">
        <v>2762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931</v>
      </c>
      <c r="J46" s="5">
        <v>3693</v>
      </c>
    </row>
    <row r="47" spans="1:10" x14ac:dyDescent="0.2">
      <c r="A47" s="1" t="s">
        <v>184</v>
      </c>
      <c r="B47" s="6">
        <f>SUM(B3:B46)</f>
        <v>28175</v>
      </c>
      <c r="C47" s="6">
        <f t="shared" ref="C47:J47" si="0">SUM(C3:C46)</f>
        <v>16062</v>
      </c>
      <c r="D47" s="6">
        <f t="shared" si="0"/>
        <v>65</v>
      </c>
      <c r="E47" s="6">
        <f t="shared" si="0"/>
        <v>43226</v>
      </c>
      <c r="F47" s="6">
        <f t="shared" si="0"/>
        <v>1</v>
      </c>
      <c r="G47" s="6">
        <f t="shared" si="0"/>
        <v>0</v>
      </c>
      <c r="H47" s="6">
        <f t="shared" si="0"/>
        <v>61984</v>
      </c>
      <c r="I47" s="6">
        <f t="shared" si="0"/>
        <v>6257</v>
      </c>
      <c r="J47" s="6">
        <f t="shared" si="0"/>
        <v>155770</v>
      </c>
    </row>
    <row r="51" spans="1:10" ht="13.5" thickBot="1" x14ac:dyDescent="0.25">
      <c r="A51" s="7" t="s">
        <v>336</v>
      </c>
    </row>
    <row r="52" spans="1:10" ht="25.5" x14ac:dyDescent="0.2">
      <c r="A52" s="10" t="s">
        <v>0</v>
      </c>
      <c r="B52" s="10" t="s">
        <v>1</v>
      </c>
      <c r="C52" s="10" t="s">
        <v>2</v>
      </c>
      <c r="D52" s="10" t="s">
        <v>3</v>
      </c>
      <c r="E52" s="10" t="s">
        <v>4</v>
      </c>
      <c r="F52" s="11" t="s">
        <v>333</v>
      </c>
      <c r="G52" s="10" t="s">
        <v>5</v>
      </c>
      <c r="H52" s="10" t="s">
        <v>334</v>
      </c>
      <c r="I52" s="11" t="s">
        <v>6</v>
      </c>
      <c r="J52" s="11" t="s">
        <v>183</v>
      </c>
    </row>
    <row r="53" spans="1:10" x14ac:dyDescent="0.2">
      <c r="A53" s="8" t="s">
        <v>184</v>
      </c>
      <c r="B53" s="8">
        <v>26409</v>
      </c>
      <c r="C53" s="8">
        <v>18326</v>
      </c>
      <c r="D53" s="8">
        <v>55</v>
      </c>
      <c r="E53" s="8">
        <v>42048</v>
      </c>
      <c r="F53" s="8">
        <v>0</v>
      </c>
      <c r="G53" s="8">
        <v>0</v>
      </c>
      <c r="H53" s="8">
        <v>57698</v>
      </c>
      <c r="I53" s="8">
        <v>5760</v>
      </c>
      <c r="J53" s="8">
        <f>SUM(B53:I53)</f>
        <v>150296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40"/>
  <sheetViews>
    <sheetView zoomScale="85" zoomScaleNormal="85" workbookViewId="0">
      <selection activeCell="O8" sqref="O8"/>
    </sheetView>
  </sheetViews>
  <sheetFormatPr baseColWidth="10" defaultRowHeight="12.75" x14ac:dyDescent="0.2"/>
  <cols>
    <col min="1" max="1" width="42.7109375" style="4" bestFit="1" customWidth="1"/>
    <col min="2" max="9" width="11.42578125" style="4"/>
    <col min="10" max="10" width="13.57031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333</v>
      </c>
      <c r="G2" s="11" t="s">
        <v>5</v>
      </c>
      <c r="H2" s="11" t="s">
        <v>334</v>
      </c>
      <c r="I2" s="11" t="s">
        <v>6</v>
      </c>
      <c r="J2" s="11" t="s">
        <v>183</v>
      </c>
    </row>
    <row r="3" spans="1:10" x14ac:dyDescent="0.2">
      <c r="A3" s="4" t="s">
        <v>285</v>
      </c>
      <c r="B3" s="5">
        <v>3779</v>
      </c>
      <c r="C3" s="5">
        <v>0</v>
      </c>
      <c r="D3" s="5">
        <v>60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3839</v>
      </c>
    </row>
    <row r="4" spans="1:10" x14ac:dyDescent="0.2">
      <c r="A4" s="4" t="s">
        <v>286</v>
      </c>
      <c r="B4" s="5">
        <v>3777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3777</v>
      </c>
    </row>
    <row r="5" spans="1:10" x14ac:dyDescent="0.2">
      <c r="A5" s="4" t="s">
        <v>287</v>
      </c>
      <c r="B5" s="5">
        <v>541</v>
      </c>
      <c r="C5" s="5">
        <v>662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193</v>
      </c>
      <c r="J5" s="5">
        <v>1396</v>
      </c>
    </row>
    <row r="6" spans="1:10" x14ac:dyDescent="0.2">
      <c r="A6" s="4" t="s">
        <v>116</v>
      </c>
      <c r="B6" s="5">
        <v>273</v>
      </c>
      <c r="C6" s="5">
        <v>242</v>
      </c>
      <c r="D6" s="5">
        <v>0</v>
      </c>
      <c r="E6" s="5">
        <v>740</v>
      </c>
      <c r="F6" s="5">
        <v>0</v>
      </c>
      <c r="G6" s="5">
        <v>0</v>
      </c>
      <c r="H6" s="5">
        <v>1611</v>
      </c>
      <c r="I6" s="5">
        <v>64</v>
      </c>
      <c r="J6" s="5">
        <v>2930</v>
      </c>
    </row>
    <row r="7" spans="1:10" x14ac:dyDescent="0.2">
      <c r="A7" s="4" t="s">
        <v>437</v>
      </c>
      <c r="B7" s="5">
        <v>226</v>
      </c>
      <c r="C7" s="5">
        <v>116</v>
      </c>
      <c r="D7" s="5">
        <v>0</v>
      </c>
      <c r="E7" s="5">
        <v>640</v>
      </c>
      <c r="F7" s="5">
        <v>0</v>
      </c>
      <c r="G7" s="5">
        <v>0</v>
      </c>
      <c r="H7" s="5">
        <v>930</v>
      </c>
      <c r="I7" s="5">
        <v>25</v>
      </c>
      <c r="J7" s="5">
        <v>1937</v>
      </c>
    </row>
    <row r="8" spans="1:10" x14ac:dyDescent="0.2">
      <c r="A8" s="4" t="s">
        <v>121</v>
      </c>
      <c r="B8" s="5">
        <v>659</v>
      </c>
      <c r="C8" s="5">
        <v>214</v>
      </c>
      <c r="D8" s="5">
        <v>0</v>
      </c>
      <c r="E8" s="5">
        <v>852</v>
      </c>
      <c r="F8" s="5">
        <v>0</v>
      </c>
      <c r="G8" s="5">
        <v>0</v>
      </c>
      <c r="H8" s="5">
        <v>0</v>
      </c>
      <c r="I8" s="5">
        <v>78</v>
      </c>
      <c r="J8" s="5">
        <v>1803</v>
      </c>
    </row>
    <row r="9" spans="1:10" x14ac:dyDescent="0.2">
      <c r="A9" s="4" t="s">
        <v>438</v>
      </c>
      <c r="B9" s="5">
        <v>173</v>
      </c>
      <c r="C9" s="5">
        <v>115</v>
      </c>
      <c r="D9" s="5">
        <v>0</v>
      </c>
      <c r="E9" s="5">
        <v>524</v>
      </c>
      <c r="F9" s="5">
        <v>0</v>
      </c>
      <c r="G9" s="5">
        <v>0</v>
      </c>
      <c r="H9" s="5">
        <v>920</v>
      </c>
      <c r="I9" s="5">
        <v>28</v>
      </c>
      <c r="J9" s="5">
        <v>1760</v>
      </c>
    </row>
    <row r="10" spans="1:10" x14ac:dyDescent="0.2">
      <c r="A10" s="4" t="s">
        <v>122</v>
      </c>
      <c r="B10" s="5">
        <v>116</v>
      </c>
      <c r="C10" s="5">
        <v>177</v>
      </c>
      <c r="D10" s="5">
        <v>0</v>
      </c>
      <c r="E10" s="5">
        <v>785</v>
      </c>
      <c r="F10" s="5">
        <v>0</v>
      </c>
      <c r="G10" s="5">
        <v>0</v>
      </c>
      <c r="H10" s="5">
        <v>0</v>
      </c>
      <c r="I10" s="5">
        <v>39</v>
      </c>
      <c r="J10" s="5">
        <v>1117</v>
      </c>
    </row>
    <row r="11" spans="1:10" x14ac:dyDescent="0.2">
      <c r="A11" s="4" t="s">
        <v>123</v>
      </c>
      <c r="B11" s="5">
        <v>364</v>
      </c>
      <c r="C11" s="5">
        <v>240</v>
      </c>
      <c r="D11" s="5">
        <v>0</v>
      </c>
      <c r="E11" s="5">
        <v>1310</v>
      </c>
      <c r="F11" s="5">
        <v>0</v>
      </c>
      <c r="G11" s="5">
        <v>0</v>
      </c>
      <c r="H11" s="5">
        <v>0</v>
      </c>
      <c r="I11" s="5">
        <v>59</v>
      </c>
      <c r="J11" s="5">
        <v>1973</v>
      </c>
    </row>
    <row r="12" spans="1:10" x14ac:dyDescent="0.2">
      <c r="A12" s="4" t="s">
        <v>124</v>
      </c>
      <c r="B12" s="5">
        <v>436</v>
      </c>
      <c r="C12" s="5">
        <v>606</v>
      </c>
      <c r="D12" s="5">
        <v>0</v>
      </c>
      <c r="E12" s="5">
        <v>1836</v>
      </c>
      <c r="F12" s="5">
        <v>0</v>
      </c>
      <c r="G12" s="5">
        <v>0</v>
      </c>
      <c r="H12" s="5">
        <v>0</v>
      </c>
      <c r="I12" s="5">
        <v>125</v>
      </c>
      <c r="J12" s="5">
        <v>3003</v>
      </c>
    </row>
    <row r="13" spans="1:10" x14ac:dyDescent="0.2">
      <c r="A13" s="4" t="s">
        <v>125</v>
      </c>
      <c r="B13" s="5">
        <v>418</v>
      </c>
      <c r="C13" s="5">
        <v>227</v>
      </c>
      <c r="D13" s="5">
        <v>0</v>
      </c>
      <c r="E13" s="5">
        <v>1567</v>
      </c>
      <c r="F13" s="5">
        <v>0</v>
      </c>
      <c r="G13" s="5">
        <v>0</v>
      </c>
      <c r="H13" s="5">
        <v>0</v>
      </c>
      <c r="I13" s="5">
        <v>67</v>
      </c>
      <c r="J13" s="5">
        <v>2279</v>
      </c>
    </row>
    <row r="14" spans="1:10" x14ac:dyDescent="0.2">
      <c r="A14" s="4" t="s">
        <v>118</v>
      </c>
      <c r="B14" s="5">
        <v>469</v>
      </c>
      <c r="C14" s="5">
        <v>294</v>
      </c>
      <c r="D14" s="5">
        <v>0</v>
      </c>
      <c r="E14" s="5">
        <v>1076</v>
      </c>
      <c r="F14" s="5">
        <v>0</v>
      </c>
      <c r="G14" s="5">
        <v>0</v>
      </c>
      <c r="H14" s="5">
        <v>1898</v>
      </c>
      <c r="I14" s="5">
        <v>125</v>
      </c>
      <c r="J14" s="5">
        <v>3862</v>
      </c>
    </row>
    <row r="15" spans="1:10" x14ac:dyDescent="0.2">
      <c r="A15" s="4" t="s">
        <v>126</v>
      </c>
      <c r="B15" s="5">
        <v>374</v>
      </c>
      <c r="C15" s="5">
        <v>344</v>
      </c>
      <c r="D15" s="5">
        <v>0</v>
      </c>
      <c r="E15" s="5">
        <v>1576</v>
      </c>
      <c r="F15" s="5">
        <v>0</v>
      </c>
      <c r="G15" s="5">
        <v>0</v>
      </c>
      <c r="H15" s="5">
        <v>0</v>
      </c>
      <c r="I15" s="5">
        <v>107</v>
      </c>
      <c r="J15" s="5">
        <v>2401</v>
      </c>
    </row>
    <row r="16" spans="1:10" x14ac:dyDescent="0.2">
      <c r="A16" s="4" t="s">
        <v>117</v>
      </c>
      <c r="B16" s="5">
        <v>200</v>
      </c>
      <c r="C16" s="5">
        <v>75</v>
      </c>
      <c r="D16" s="5">
        <v>0</v>
      </c>
      <c r="E16" s="5">
        <v>1024</v>
      </c>
      <c r="F16" s="5">
        <v>0</v>
      </c>
      <c r="G16" s="5">
        <v>0</v>
      </c>
      <c r="H16" s="5">
        <v>1494</v>
      </c>
      <c r="I16" s="5">
        <v>39</v>
      </c>
      <c r="J16" s="5">
        <v>2832</v>
      </c>
    </row>
    <row r="17" spans="1:10" x14ac:dyDescent="0.2">
      <c r="A17" s="4" t="s">
        <v>288</v>
      </c>
      <c r="B17" s="5">
        <v>4142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4142</v>
      </c>
    </row>
    <row r="18" spans="1:10" x14ac:dyDescent="0.2">
      <c r="A18" s="4" t="s">
        <v>439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186</v>
      </c>
      <c r="I18" s="5">
        <v>0</v>
      </c>
      <c r="J18" s="5">
        <v>186</v>
      </c>
    </row>
    <row r="19" spans="1:10" x14ac:dyDescent="0.2">
      <c r="A19" s="4" t="s">
        <v>440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104</v>
      </c>
      <c r="I19" s="5">
        <v>0</v>
      </c>
      <c r="J19" s="5">
        <v>104</v>
      </c>
    </row>
    <row r="20" spans="1:10" x14ac:dyDescent="0.2">
      <c r="A20" s="4" t="s">
        <v>441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29</v>
      </c>
      <c r="I20" s="5">
        <v>0</v>
      </c>
      <c r="J20" s="5">
        <v>29</v>
      </c>
    </row>
    <row r="21" spans="1:10" x14ac:dyDescent="0.2">
      <c r="A21" s="4" t="s">
        <v>127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13435</v>
      </c>
      <c r="I21" s="5">
        <v>0</v>
      </c>
      <c r="J21" s="5">
        <v>13435</v>
      </c>
    </row>
    <row r="22" spans="1:10" x14ac:dyDescent="0.2">
      <c r="A22" s="4" t="s">
        <v>442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2423</v>
      </c>
      <c r="I22" s="5">
        <v>0</v>
      </c>
      <c r="J22" s="5">
        <v>2423</v>
      </c>
    </row>
    <row r="23" spans="1:10" x14ac:dyDescent="0.2">
      <c r="A23" s="4" t="s">
        <v>128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2382</v>
      </c>
      <c r="I23" s="5">
        <v>0</v>
      </c>
      <c r="J23" s="5">
        <v>2382</v>
      </c>
    </row>
    <row r="24" spans="1:10" x14ac:dyDescent="0.2">
      <c r="A24" s="4" t="s">
        <v>129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2889</v>
      </c>
      <c r="I24" s="5">
        <v>0</v>
      </c>
      <c r="J24" s="5">
        <v>2889</v>
      </c>
    </row>
    <row r="25" spans="1:10" x14ac:dyDescent="0.2">
      <c r="A25" s="4" t="s">
        <v>130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1491</v>
      </c>
      <c r="I25" s="5">
        <v>0</v>
      </c>
      <c r="J25" s="5">
        <v>1491</v>
      </c>
    </row>
    <row r="26" spans="1:10" x14ac:dyDescent="0.2">
      <c r="A26" s="4" t="s">
        <v>131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2200</v>
      </c>
      <c r="I26" s="5">
        <v>0</v>
      </c>
      <c r="J26" s="5">
        <v>2200</v>
      </c>
    </row>
    <row r="27" spans="1:10" x14ac:dyDescent="0.2">
      <c r="A27" s="4" t="s">
        <v>132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2088</v>
      </c>
      <c r="I27" s="5">
        <v>0</v>
      </c>
      <c r="J27" s="5">
        <v>2088</v>
      </c>
    </row>
    <row r="28" spans="1:10" x14ac:dyDescent="0.2">
      <c r="A28" s="4" t="s">
        <v>133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1054</v>
      </c>
      <c r="I28" s="5">
        <v>0</v>
      </c>
      <c r="J28" s="5">
        <v>1054</v>
      </c>
    </row>
    <row r="29" spans="1:10" x14ac:dyDescent="0.2">
      <c r="A29" s="4" t="s">
        <v>119</v>
      </c>
      <c r="B29" s="5">
        <v>78</v>
      </c>
      <c r="C29" s="5">
        <v>13</v>
      </c>
      <c r="D29" s="5">
        <v>0</v>
      </c>
      <c r="E29" s="5">
        <v>244</v>
      </c>
      <c r="F29" s="5">
        <v>0</v>
      </c>
      <c r="G29" s="5">
        <v>0</v>
      </c>
      <c r="H29" s="5">
        <v>316</v>
      </c>
      <c r="I29" s="5">
        <v>12</v>
      </c>
      <c r="J29" s="5">
        <v>663</v>
      </c>
    </row>
    <row r="30" spans="1:10" x14ac:dyDescent="0.2">
      <c r="A30" s="4" t="s">
        <v>120</v>
      </c>
      <c r="B30" s="5">
        <v>135</v>
      </c>
      <c r="C30" s="5">
        <v>55</v>
      </c>
      <c r="D30" s="5">
        <v>0</v>
      </c>
      <c r="E30" s="5">
        <v>518</v>
      </c>
      <c r="F30" s="5">
        <v>0</v>
      </c>
      <c r="G30" s="5">
        <v>0</v>
      </c>
      <c r="H30" s="5">
        <v>599</v>
      </c>
      <c r="I30" s="5">
        <v>9</v>
      </c>
      <c r="J30" s="5">
        <v>1316</v>
      </c>
    </row>
    <row r="31" spans="1:10" x14ac:dyDescent="0.2">
      <c r="A31" s="4" t="s">
        <v>443</v>
      </c>
      <c r="B31" s="5">
        <v>0</v>
      </c>
      <c r="C31" s="5">
        <v>0</v>
      </c>
      <c r="D31" s="5">
        <v>0</v>
      </c>
      <c r="E31" s="5">
        <v>2259</v>
      </c>
      <c r="F31" s="5">
        <v>0</v>
      </c>
      <c r="G31" s="5">
        <v>0</v>
      </c>
      <c r="H31" s="5">
        <v>0</v>
      </c>
      <c r="I31" s="5">
        <v>0</v>
      </c>
      <c r="J31" s="5">
        <v>2259</v>
      </c>
    </row>
    <row r="32" spans="1:10" x14ac:dyDescent="0.2">
      <c r="A32" s="4" t="s">
        <v>444</v>
      </c>
      <c r="B32" s="5">
        <v>0</v>
      </c>
      <c r="C32" s="5">
        <v>0</v>
      </c>
      <c r="D32" s="5">
        <v>0</v>
      </c>
      <c r="E32" s="5">
        <v>11551</v>
      </c>
      <c r="F32" s="5">
        <v>0</v>
      </c>
      <c r="G32" s="5">
        <v>0</v>
      </c>
      <c r="H32" s="5">
        <v>0</v>
      </c>
      <c r="I32" s="5">
        <v>0</v>
      </c>
      <c r="J32" s="5">
        <v>11551</v>
      </c>
    </row>
    <row r="33" spans="1:10" x14ac:dyDescent="0.2">
      <c r="A33" s="4" t="s">
        <v>134</v>
      </c>
      <c r="B33" s="5">
        <v>0</v>
      </c>
      <c r="C33" s="5">
        <v>5564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2538</v>
      </c>
      <c r="J33" s="5">
        <v>8102</v>
      </c>
    </row>
    <row r="34" spans="1:10" x14ac:dyDescent="0.2">
      <c r="A34" s="1" t="s">
        <v>184</v>
      </c>
      <c r="B34" s="6">
        <f>SUM(B3:B33)</f>
        <v>16160</v>
      </c>
      <c r="C34" s="6">
        <f t="shared" ref="C34:J34" si="0">SUM(C3:C33)</f>
        <v>8944</v>
      </c>
      <c r="D34" s="6">
        <f t="shared" si="0"/>
        <v>60</v>
      </c>
      <c r="E34" s="6">
        <f t="shared" si="0"/>
        <v>26502</v>
      </c>
      <c r="F34" s="6">
        <f t="shared" si="0"/>
        <v>0</v>
      </c>
      <c r="G34" s="6">
        <f t="shared" si="0"/>
        <v>0</v>
      </c>
      <c r="H34" s="6">
        <f t="shared" si="0"/>
        <v>36049</v>
      </c>
      <c r="I34" s="6">
        <f t="shared" si="0"/>
        <v>3508</v>
      </c>
      <c r="J34" s="6">
        <f t="shared" si="0"/>
        <v>91223</v>
      </c>
    </row>
    <row r="38" spans="1:10" ht="13.5" thickBot="1" x14ac:dyDescent="0.25">
      <c r="A38" s="7" t="s">
        <v>336</v>
      </c>
    </row>
    <row r="39" spans="1:10" ht="25.5" x14ac:dyDescent="0.2">
      <c r="A39" s="10" t="s">
        <v>0</v>
      </c>
      <c r="B39" s="10" t="s">
        <v>1</v>
      </c>
      <c r="C39" s="10" t="s">
        <v>2</v>
      </c>
      <c r="D39" s="10" t="s">
        <v>3</v>
      </c>
      <c r="E39" s="10" t="s">
        <v>4</v>
      </c>
      <c r="F39" s="11" t="s">
        <v>333</v>
      </c>
      <c r="G39" s="10" t="s">
        <v>5</v>
      </c>
      <c r="H39" s="10" t="s">
        <v>334</v>
      </c>
      <c r="I39" s="11" t="s">
        <v>6</v>
      </c>
      <c r="J39" s="11" t="s">
        <v>183</v>
      </c>
    </row>
    <row r="40" spans="1:10" x14ac:dyDescent="0.2">
      <c r="A40" s="8" t="s">
        <v>184</v>
      </c>
      <c r="B40" s="8">
        <v>13369</v>
      </c>
      <c r="C40" s="8">
        <v>9656</v>
      </c>
      <c r="D40" s="8">
        <v>82</v>
      </c>
      <c r="E40" s="8">
        <v>25529</v>
      </c>
      <c r="F40" s="8">
        <v>1</v>
      </c>
      <c r="G40" s="8">
        <v>0</v>
      </c>
      <c r="H40" s="8">
        <v>35696</v>
      </c>
      <c r="I40" s="8">
        <v>3439</v>
      </c>
      <c r="J40" s="8">
        <f>SUM(B40:I40)</f>
        <v>87772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31"/>
  <sheetViews>
    <sheetView zoomScale="90" zoomScaleNormal="90" workbookViewId="0">
      <selection activeCell="M25" sqref="M25"/>
    </sheetView>
  </sheetViews>
  <sheetFormatPr baseColWidth="10" defaultRowHeight="12.75" x14ac:dyDescent="0.2"/>
  <cols>
    <col min="1" max="1" width="44" style="4" bestFit="1" customWidth="1"/>
    <col min="2" max="9" width="10" style="4" customWidth="1"/>
    <col min="10" max="10" width="13.1406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289</v>
      </c>
      <c r="B3" s="5">
        <v>2532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2532</v>
      </c>
    </row>
    <row r="4" spans="1:10" x14ac:dyDescent="0.2">
      <c r="A4" s="4" t="s">
        <v>290</v>
      </c>
      <c r="B4" s="5">
        <v>2538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2538</v>
      </c>
    </row>
    <row r="5" spans="1:10" x14ac:dyDescent="0.2">
      <c r="A5" s="4" t="s">
        <v>291</v>
      </c>
      <c r="B5" s="5">
        <v>366</v>
      </c>
      <c r="C5" s="5">
        <v>318</v>
      </c>
      <c r="D5" s="5">
        <v>38</v>
      </c>
      <c r="E5" s="5">
        <v>1470</v>
      </c>
      <c r="F5" s="5">
        <v>0</v>
      </c>
      <c r="G5" s="5">
        <v>0</v>
      </c>
      <c r="H5" s="5">
        <v>0</v>
      </c>
      <c r="I5" s="5">
        <v>110</v>
      </c>
      <c r="J5" s="5">
        <v>2302</v>
      </c>
    </row>
    <row r="6" spans="1:10" x14ac:dyDescent="0.2">
      <c r="A6" s="4" t="s">
        <v>135</v>
      </c>
      <c r="B6" s="5">
        <v>170</v>
      </c>
      <c r="C6" s="5">
        <v>118</v>
      </c>
      <c r="D6" s="5">
        <v>0</v>
      </c>
      <c r="E6" s="5">
        <v>1066</v>
      </c>
      <c r="F6" s="5">
        <v>0</v>
      </c>
      <c r="G6" s="5">
        <v>0</v>
      </c>
      <c r="H6" s="5">
        <v>1067</v>
      </c>
      <c r="I6" s="5">
        <v>53</v>
      </c>
      <c r="J6" s="5">
        <v>2474</v>
      </c>
    </row>
    <row r="7" spans="1:10" x14ac:dyDescent="0.2">
      <c r="A7" s="4" t="s">
        <v>136</v>
      </c>
      <c r="B7" s="5">
        <v>288</v>
      </c>
      <c r="C7" s="5">
        <v>341</v>
      </c>
      <c r="D7" s="5">
        <v>0</v>
      </c>
      <c r="E7" s="5">
        <v>1192</v>
      </c>
      <c r="F7" s="5">
        <v>0</v>
      </c>
      <c r="G7" s="5">
        <v>0</v>
      </c>
      <c r="H7" s="5">
        <v>0</v>
      </c>
      <c r="I7" s="5">
        <v>94</v>
      </c>
      <c r="J7" s="5">
        <v>1915</v>
      </c>
    </row>
    <row r="8" spans="1:10" x14ac:dyDescent="0.2">
      <c r="A8" s="4" t="s">
        <v>137</v>
      </c>
      <c r="B8" s="5">
        <v>237</v>
      </c>
      <c r="C8" s="5">
        <v>164</v>
      </c>
      <c r="D8" s="5">
        <v>0</v>
      </c>
      <c r="E8" s="5">
        <v>1019</v>
      </c>
      <c r="F8" s="5">
        <v>0</v>
      </c>
      <c r="G8" s="5">
        <v>0</v>
      </c>
      <c r="H8" s="5">
        <v>1721</v>
      </c>
      <c r="I8" s="5">
        <v>149</v>
      </c>
      <c r="J8" s="5">
        <v>3290</v>
      </c>
    </row>
    <row r="9" spans="1:10" x14ac:dyDescent="0.2">
      <c r="A9" s="4" t="s">
        <v>138</v>
      </c>
      <c r="B9" s="5">
        <v>475</v>
      </c>
      <c r="C9" s="5">
        <v>451</v>
      </c>
      <c r="D9" s="5">
        <v>0</v>
      </c>
      <c r="E9" s="5">
        <v>1500</v>
      </c>
      <c r="F9" s="5">
        <v>0</v>
      </c>
      <c r="G9" s="5">
        <v>0</v>
      </c>
      <c r="H9" s="5">
        <v>1860</v>
      </c>
      <c r="I9" s="5">
        <v>130</v>
      </c>
      <c r="J9" s="5">
        <v>4416</v>
      </c>
    </row>
    <row r="10" spans="1:10" x14ac:dyDescent="0.2">
      <c r="A10" s="4" t="s">
        <v>445</v>
      </c>
      <c r="B10" s="5">
        <v>430</v>
      </c>
      <c r="C10" s="5">
        <v>290</v>
      </c>
      <c r="D10" s="5">
        <v>0</v>
      </c>
      <c r="E10" s="5">
        <v>1350</v>
      </c>
      <c r="F10" s="5">
        <v>0</v>
      </c>
      <c r="G10" s="5">
        <v>0</v>
      </c>
      <c r="H10" s="5">
        <v>1499</v>
      </c>
      <c r="I10" s="5">
        <v>72</v>
      </c>
      <c r="J10" s="5">
        <v>3641</v>
      </c>
    </row>
    <row r="11" spans="1:10" x14ac:dyDescent="0.2">
      <c r="A11" s="4" t="s">
        <v>292</v>
      </c>
      <c r="B11" s="5">
        <v>2723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2723</v>
      </c>
    </row>
    <row r="12" spans="1:10" x14ac:dyDescent="0.2">
      <c r="A12" s="4" t="s">
        <v>293</v>
      </c>
      <c r="B12" s="5">
        <v>2843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2843</v>
      </c>
    </row>
    <row r="13" spans="1:10" x14ac:dyDescent="0.2">
      <c r="A13" s="4" t="s">
        <v>294</v>
      </c>
      <c r="B13" s="5">
        <v>300</v>
      </c>
      <c r="C13" s="5">
        <v>0</v>
      </c>
      <c r="D13" s="5">
        <v>0</v>
      </c>
      <c r="E13" s="5">
        <v>965</v>
      </c>
      <c r="F13" s="5">
        <v>0</v>
      </c>
      <c r="G13" s="5">
        <v>0</v>
      </c>
      <c r="H13" s="5">
        <v>0</v>
      </c>
      <c r="I13" s="5">
        <v>0</v>
      </c>
      <c r="J13" s="5">
        <v>1265</v>
      </c>
    </row>
    <row r="14" spans="1:10" x14ac:dyDescent="0.2">
      <c r="A14" s="4" t="s">
        <v>139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10000</v>
      </c>
      <c r="I14" s="5">
        <v>0</v>
      </c>
      <c r="J14" s="5">
        <v>10000</v>
      </c>
    </row>
    <row r="15" spans="1:10" x14ac:dyDescent="0.2">
      <c r="A15" s="4" t="s">
        <v>295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2085</v>
      </c>
      <c r="I15" s="5">
        <v>0</v>
      </c>
      <c r="J15" s="5">
        <v>2085</v>
      </c>
    </row>
    <row r="16" spans="1:10" x14ac:dyDescent="0.2">
      <c r="A16" s="4" t="s">
        <v>140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1927</v>
      </c>
      <c r="I16" s="5">
        <v>0</v>
      </c>
      <c r="J16" s="5">
        <v>1927</v>
      </c>
    </row>
    <row r="17" spans="1:10" x14ac:dyDescent="0.2">
      <c r="A17" s="4" t="s">
        <v>141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1822</v>
      </c>
      <c r="I17" s="5">
        <v>0</v>
      </c>
      <c r="J17" s="5">
        <v>1822</v>
      </c>
    </row>
    <row r="18" spans="1:10" x14ac:dyDescent="0.2">
      <c r="A18" s="4" t="s">
        <v>142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8178</v>
      </c>
      <c r="I18" s="5">
        <v>0</v>
      </c>
      <c r="J18" s="5">
        <v>8178</v>
      </c>
    </row>
    <row r="19" spans="1:10" x14ac:dyDescent="0.2">
      <c r="A19" s="4" t="s">
        <v>446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274</v>
      </c>
      <c r="I19" s="5">
        <v>0</v>
      </c>
      <c r="J19" s="5">
        <v>274</v>
      </c>
    </row>
    <row r="20" spans="1:10" x14ac:dyDescent="0.2">
      <c r="A20" s="4" t="s">
        <v>447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179</v>
      </c>
      <c r="I20" s="5">
        <v>0</v>
      </c>
      <c r="J20" s="5">
        <v>179</v>
      </c>
    </row>
    <row r="21" spans="1:10" x14ac:dyDescent="0.2">
      <c r="A21" s="4" t="s">
        <v>448</v>
      </c>
      <c r="B21" s="5">
        <v>0</v>
      </c>
      <c r="C21" s="5">
        <v>0</v>
      </c>
      <c r="D21" s="5">
        <v>0</v>
      </c>
      <c r="E21" s="5">
        <v>5728</v>
      </c>
      <c r="F21" s="5">
        <v>0</v>
      </c>
      <c r="G21" s="5">
        <v>0</v>
      </c>
      <c r="H21" s="5">
        <v>0</v>
      </c>
      <c r="I21" s="5">
        <v>0</v>
      </c>
      <c r="J21" s="5">
        <v>5728</v>
      </c>
    </row>
    <row r="22" spans="1:10" x14ac:dyDescent="0.2">
      <c r="A22" s="4" t="s">
        <v>449</v>
      </c>
      <c r="B22" s="5">
        <v>0</v>
      </c>
      <c r="C22" s="5">
        <v>0</v>
      </c>
      <c r="D22" s="5">
        <v>0</v>
      </c>
      <c r="E22" s="5">
        <v>5846</v>
      </c>
      <c r="F22" s="5">
        <v>0</v>
      </c>
      <c r="G22" s="5">
        <v>0</v>
      </c>
      <c r="H22" s="5">
        <v>0</v>
      </c>
      <c r="I22" s="5">
        <v>0</v>
      </c>
      <c r="J22" s="5">
        <v>5846</v>
      </c>
    </row>
    <row r="23" spans="1:10" x14ac:dyDescent="0.2">
      <c r="A23" s="4" t="s">
        <v>143</v>
      </c>
      <c r="B23" s="5">
        <v>0</v>
      </c>
      <c r="C23" s="5">
        <v>2059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1086</v>
      </c>
      <c r="J23" s="5">
        <v>3145</v>
      </c>
    </row>
    <row r="24" spans="1:10" x14ac:dyDescent="0.2">
      <c r="A24" s="4" t="s">
        <v>144</v>
      </c>
      <c r="B24" s="5">
        <v>0</v>
      </c>
      <c r="C24" s="5">
        <v>2951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773</v>
      </c>
      <c r="J24" s="5">
        <v>3724</v>
      </c>
    </row>
    <row r="25" spans="1:10" x14ac:dyDescent="0.2">
      <c r="A25" s="1" t="s">
        <v>184</v>
      </c>
      <c r="B25" s="6">
        <f>SUM(B3:B24)</f>
        <v>12902</v>
      </c>
      <c r="C25" s="6">
        <f t="shared" ref="C25:J25" si="0">SUM(C3:C24)</f>
        <v>6692</v>
      </c>
      <c r="D25" s="6">
        <f t="shared" si="0"/>
        <v>38</v>
      </c>
      <c r="E25" s="6">
        <f t="shared" si="0"/>
        <v>20136</v>
      </c>
      <c r="F25" s="6">
        <f t="shared" si="0"/>
        <v>0</v>
      </c>
      <c r="G25" s="6">
        <f t="shared" si="0"/>
        <v>0</v>
      </c>
      <c r="H25" s="6">
        <f t="shared" si="0"/>
        <v>30612</v>
      </c>
      <c r="I25" s="6">
        <f t="shared" si="0"/>
        <v>2467</v>
      </c>
      <c r="J25" s="6">
        <f t="shared" si="0"/>
        <v>72847</v>
      </c>
    </row>
    <row r="29" spans="1:10" ht="13.5" thickBot="1" x14ac:dyDescent="0.25">
      <c r="A29" s="7" t="s">
        <v>336</v>
      </c>
    </row>
    <row r="30" spans="1:10" ht="25.5" x14ac:dyDescent="0.2">
      <c r="A30" s="10" t="s">
        <v>0</v>
      </c>
      <c r="B30" s="10" t="s">
        <v>1</v>
      </c>
      <c r="C30" s="10" t="s">
        <v>2</v>
      </c>
      <c r="D30" s="10" t="s">
        <v>3</v>
      </c>
      <c r="E30" s="10" t="s">
        <v>4</v>
      </c>
      <c r="F30" s="11" t="s">
        <v>333</v>
      </c>
      <c r="G30" s="10" t="s">
        <v>5</v>
      </c>
      <c r="H30" s="10" t="s">
        <v>334</v>
      </c>
      <c r="I30" s="11" t="s">
        <v>6</v>
      </c>
      <c r="J30" s="11" t="s">
        <v>183</v>
      </c>
    </row>
    <row r="31" spans="1:10" x14ac:dyDescent="0.2">
      <c r="A31" s="8" t="s">
        <v>184</v>
      </c>
      <c r="B31" s="8">
        <v>10566</v>
      </c>
      <c r="C31" s="8">
        <v>7447</v>
      </c>
      <c r="D31" s="8">
        <v>4</v>
      </c>
      <c r="E31" s="8">
        <v>19584</v>
      </c>
      <c r="F31" s="8">
        <v>0</v>
      </c>
      <c r="G31" s="8">
        <v>0</v>
      </c>
      <c r="H31" s="8">
        <v>27067</v>
      </c>
      <c r="I31" s="8">
        <v>2230</v>
      </c>
      <c r="J31" s="8">
        <f>SUM(B31:I31)</f>
        <v>66898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33"/>
  <sheetViews>
    <sheetView zoomScale="85" zoomScaleNormal="85" workbookViewId="0">
      <selection activeCell="M30" sqref="M30"/>
    </sheetView>
  </sheetViews>
  <sheetFormatPr baseColWidth="10" defaultRowHeight="12.75" x14ac:dyDescent="0.2"/>
  <cols>
    <col min="1" max="1" width="45.7109375" style="4" customWidth="1"/>
    <col min="2" max="9" width="10.42578125" style="4" customWidth="1"/>
    <col min="10" max="10" width="13.1406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296</v>
      </c>
      <c r="B3" s="5">
        <v>3247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3247</v>
      </c>
    </row>
    <row r="4" spans="1:10" x14ac:dyDescent="0.2">
      <c r="A4" s="4" t="s">
        <v>297</v>
      </c>
      <c r="B4" s="5">
        <v>1360</v>
      </c>
      <c r="C4" s="5">
        <v>1158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244</v>
      </c>
      <c r="J4" s="5">
        <v>2762</v>
      </c>
    </row>
    <row r="5" spans="1:10" x14ac:dyDescent="0.2">
      <c r="A5" s="4" t="s">
        <v>145</v>
      </c>
      <c r="B5" s="5">
        <v>341</v>
      </c>
      <c r="C5" s="5">
        <v>114</v>
      </c>
      <c r="D5" s="5">
        <v>0</v>
      </c>
      <c r="E5" s="5">
        <v>1060</v>
      </c>
      <c r="F5" s="5">
        <v>0</v>
      </c>
      <c r="G5" s="5">
        <v>0</v>
      </c>
      <c r="H5" s="5">
        <v>1550</v>
      </c>
      <c r="I5" s="5">
        <v>33</v>
      </c>
      <c r="J5" s="5">
        <v>3098</v>
      </c>
    </row>
    <row r="6" spans="1:10" x14ac:dyDescent="0.2">
      <c r="A6" s="4" t="s">
        <v>146</v>
      </c>
      <c r="B6" s="5">
        <v>88</v>
      </c>
      <c r="C6" s="5">
        <v>41</v>
      </c>
      <c r="D6" s="5">
        <v>0</v>
      </c>
      <c r="E6" s="5">
        <v>342</v>
      </c>
      <c r="F6" s="5">
        <v>0</v>
      </c>
      <c r="G6" s="5">
        <v>0</v>
      </c>
      <c r="H6" s="5">
        <v>533</v>
      </c>
      <c r="I6" s="5">
        <v>9</v>
      </c>
      <c r="J6" s="5">
        <v>1013</v>
      </c>
    </row>
    <row r="7" spans="1:10" x14ac:dyDescent="0.2">
      <c r="A7" s="4" t="s">
        <v>147</v>
      </c>
      <c r="B7" s="5">
        <v>1431</v>
      </c>
      <c r="C7" s="5">
        <v>0</v>
      </c>
      <c r="D7" s="5">
        <v>3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1434</v>
      </c>
    </row>
    <row r="8" spans="1:10" x14ac:dyDescent="0.2">
      <c r="A8" s="4" t="s">
        <v>148</v>
      </c>
      <c r="B8" s="5">
        <v>508</v>
      </c>
      <c r="C8" s="5">
        <v>262</v>
      </c>
      <c r="D8" s="5">
        <v>5</v>
      </c>
      <c r="E8" s="5">
        <v>0</v>
      </c>
      <c r="F8" s="5">
        <v>0</v>
      </c>
      <c r="G8" s="5">
        <v>0</v>
      </c>
      <c r="H8" s="5">
        <v>0</v>
      </c>
      <c r="I8" s="5">
        <v>127</v>
      </c>
      <c r="J8" s="5">
        <v>902</v>
      </c>
    </row>
    <row r="9" spans="1:10" x14ac:dyDescent="0.2">
      <c r="A9" s="4" t="s">
        <v>149</v>
      </c>
      <c r="B9" s="5">
        <v>39</v>
      </c>
      <c r="C9" s="5">
        <v>33</v>
      </c>
      <c r="D9" s="5">
        <v>0</v>
      </c>
      <c r="E9" s="5">
        <v>252</v>
      </c>
      <c r="F9" s="5">
        <v>0</v>
      </c>
      <c r="G9" s="5">
        <v>0</v>
      </c>
      <c r="H9" s="5">
        <v>362</v>
      </c>
      <c r="I9" s="5">
        <v>26</v>
      </c>
      <c r="J9" s="5">
        <v>712</v>
      </c>
    </row>
    <row r="10" spans="1:10" x14ac:dyDescent="0.2">
      <c r="A10" s="4" t="s">
        <v>150</v>
      </c>
      <c r="B10" s="5">
        <v>210</v>
      </c>
      <c r="C10" s="5">
        <v>56</v>
      </c>
      <c r="D10" s="5">
        <v>1</v>
      </c>
      <c r="E10" s="5">
        <v>240</v>
      </c>
      <c r="F10" s="5">
        <v>0</v>
      </c>
      <c r="G10" s="5">
        <v>0</v>
      </c>
      <c r="H10" s="5">
        <v>437</v>
      </c>
      <c r="I10" s="5">
        <v>10</v>
      </c>
      <c r="J10" s="5">
        <v>954</v>
      </c>
    </row>
    <row r="11" spans="1:10" x14ac:dyDescent="0.2">
      <c r="A11" s="4" t="s">
        <v>151</v>
      </c>
      <c r="B11" s="5">
        <v>117</v>
      </c>
      <c r="C11" s="5">
        <v>81</v>
      </c>
      <c r="D11" s="5">
        <v>0</v>
      </c>
      <c r="E11" s="5">
        <v>536</v>
      </c>
      <c r="F11" s="5">
        <v>0</v>
      </c>
      <c r="G11" s="5">
        <v>0</v>
      </c>
      <c r="H11" s="5">
        <v>519</v>
      </c>
      <c r="I11" s="5">
        <v>8</v>
      </c>
      <c r="J11" s="5">
        <v>1261</v>
      </c>
    </row>
    <row r="12" spans="1:10" x14ac:dyDescent="0.2">
      <c r="A12" s="4" t="s">
        <v>152</v>
      </c>
      <c r="B12" s="5">
        <v>329</v>
      </c>
      <c r="C12" s="5">
        <v>0</v>
      </c>
      <c r="D12" s="5">
        <v>0</v>
      </c>
      <c r="E12" s="5">
        <v>1040</v>
      </c>
      <c r="F12" s="5">
        <v>0</v>
      </c>
      <c r="G12" s="5">
        <v>0</v>
      </c>
      <c r="H12" s="5">
        <v>1353</v>
      </c>
      <c r="I12" s="5">
        <v>0</v>
      </c>
      <c r="J12" s="5">
        <v>2722</v>
      </c>
    </row>
    <row r="13" spans="1:10" x14ac:dyDescent="0.2">
      <c r="A13" s="4" t="s">
        <v>298</v>
      </c>
      <c r="B13" s="5">
        <v>3458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3458</v>
      </c>
    </row>
    <row r="14" spans="1:10" x14ac:dyDescent="0.2">
      <c r="A14" s="4" t="s">
        <v>153</v>
      </c>
      <c r="B14" s="5">
        <v>42</v>
      </c>
      <c r="C14" s="5">
        <v>26</v>
      </c>
      <c r="D14" s="5">
        <v>0</v>
      </c>
      <c r="E14" s="5">
        <v>250</v>
      </c>
      <c r="F14" s="5">
        <v>0</v>
      </c>
      <c r="G14" s="5">
        <v>0</v>
      </c>
      <c r="H14" s="5">
        <v>310</v>
      </c>
      <c r="I14" s="5">
        <v>4</v>
      </c>
      <c r="J14" s="5">
        <v>632</v>
      </c>
    </row>
    <row r="15" spans="1:10" x14ac:dyDescent="0.2">
      <c r="A15" s="4" t="s">
        <v>154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3397</v>
      </c>
      <c r="I15" s="5">
        <v>0</v>
      </c>
      <c r="J15" s="5">
        <v>3397</v>
      </c>
    </row>
    <row r="16" spans="1:10" x14ac:dyDescent="0.2">
      <c r="A16" s="4" t="s">
        <v>155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12428</v>
      </c>
      <c r="I16" s="5">
        <v>0</v>
      </c>
      <c r="J16" s="5">
        <v>12428</v>
      </c>
    </row>
    <row r="17" spans="1:10" x14ac:dyDescent="0.2">
      <c r="A17" s="4" t="s">
        <v>156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3847</v>
      </c>
      <c r="I17" s="5">
        <v>0</v>
      </c>
      <c r="J17" s="5">
        <v>3847</v>
      </c>
    </row>
    <row r="18" spans="1:10" x14ac:dyDescent="0.2">
      <c r="A18" s="4" t="s">
        <v>157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1908</v>
      </c>
      <c r="I18" s="5">
        <v>0</v>
      </c>
      <c r="J18" s="5">
        <v>1908</v>
      </c>
    </row>
    <row r="19" spans="1:10" x14ac:dyDescent="0.2">
      <c r="A19" s="4" t="s">
        <v>450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152</v>
      </c>
      <c r="I19" s="5">
        <v>0</v>
      </c>
      <c r="J19" s="5">
        <v>152</v>
      </c>
    </row>
    <row r="20" spans="1:10" x14ac:dyDescent="0.2">
      <c r="A20" s="4" t="s">
        <v>451</v>
      </c>
      <c r="B20" s="5">
        <v>0</v>
      </c>
      <c r="C20" s="5">
        <v>0</v>
      </c>
      <c r="D20" s="5">
        <v>0</v>
      </c>
      <c r="E20" s="5">
        <v>1867</v>
      </c>
      <c r="F20" s="5">
        <v>0</v>
      </c>
      <c r="G20" s="5">
        <v>0</v>
      </c>
      <c r="H20" s="5">
        <v>0</v>
      </c>
      <c r="I20" s="5">
        <v>0</v>
      </c>
      <c r="J20" s="5">
        <v>1867</v>
      </c>
    </row>
    <row r="21" spans="1:10" x14ac:dyDescent="0.2">
      <c r="A21" s="4" t="s">
        <v>452</v>
      </c>
      <c r="B21" s="5">
        <v>0</v>
      </c>
      <c r="C21" s="5">
        <v>0</v>
      </c>
      <c r="D21" s="5">
        <v>0</v>
      </c>
      <c r="E21" s="5">
        <v>3292</v>
      </c>
      <c r="F21" s="5">
        <v>0</v>
      </c>
      <c r="G21" s="5">
        <v>0</v>
      </c>
      <c r="H21" s="5">
        <v>0</v>
      </c>
      <c r="I21" s="5">
        <v>0</v>
      </c>
      <c r="J21" s="5">
        <v>3292</v>
      </c>
    </row>
    <row r="22" spans="1:10" x14ac:dyDescent="0.2">
      <c r="A22" s="4" t="s">
        <v>453</v>
      </c>
      <c r="B22" s="5">
        <v>0</v>
      </c>
      <c r="C22" s="5">
        <v>0</v>
      </c>
      <c r="D22" s="5">
        <v>0</v>
      </c>
      <c r="E22" s="5">
        <v>9312</v>
      </c>
      <c r="F22" s="5">
        <v>0</v>
      </c>
      <c r="G22" s="5">
        <v>0</v>
      </c>
      <c r="H22" s="5">
        <v>0</v>
      </c>
      <c r="I22" s="5">
        <v>0</v>
      </c>
      <c r="J22" s="5">
        <v>9312</v>
      </c>
    </row>
    <row r="23" spans="1:10" x14ac:dyDescent="0.2">
      <c r="A23" s="4" t="s">
        <v>454</v>
      </c>
      <c r="B23" s="5">
        <v>0</v>
      </c>
      <c r="C23" s="5">
        <v>0</v>
      </c>
      <c r="D23" s="5">
        <v>0</v>
      </c>
      <c r="E23" s="5">
        <v>2988</v>
      </c>
      <c r="F23" s="5">
        <v>0</v>
      </c>
      <c r="G23" s="5">
        <v>0</v>
      </c>
      <c r="H23" s="5">
        <v>0</v>
      </c>
      <c r="I23" s="5">
        <v>0</v>
      </c>
      <c r="J23" s="5">
        <v>2988</v>
      </c>
    </row>
    <row r="24" spans="1:10" x14ac:dyDescent="0.2">
      <c r="A24" s="4" t="s">
        <v>455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75</v>
      </c>
      <c r="I24" s="5">
        <v>0</v>
      </c>
      <c r="J24" s="5">
        <v>75</v>
      </c>
    </row>
    <row r="25" spans="1:10" x14ac:dyDescent="0.2">
      <c r="A25" s="4" t="s">
        <v>158</v>
      </c>
      <c r="B25" s="5">
        <v>0</v>
      </c>
      <c r="C25" s="5">
        <v>3178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1575</v>
      </c>
      <c r="J25" s="5">
        <v>4753</v>
      </c>
    </row>
    <row r="26" spans="1:10" x14ac:dyDescent="0.2">
      <c r="A26" s="4" t="s">
        <v>159</v>
      </c>
      <c r="B26" s="5">
        <v>0</v>
      </c>
      <c r="C26" s="5">
        <v>574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412</v>
      </c>
      <c r="J26" s="5">
        <v>986</v>
      </c>
    </row>
    <row r="27" spans="1:10" x14ac:dyDescent="0.2">
      <c r="A27" s="1" t="s">
        <v>184</v>
      </c>
      <c r="B27" s="6">
        <f t="shared" ref="B27:J27" si="0">SUM(B3:B26)</f>
        <v>11170</v>
      </c>
      <c r="C27" s="6">
        <f t="shared" si="0"/>
        <v>5523</v>
      </c>
      <c r="D27" s="6">
        <f t="shared" si="0"/>
        <v>9</v>
      </c>
      <c r="E27" s="6">
        <f t="shared" si="0"/>
        <v>21179</v>
      </c>
      <c r="F27" s="6">
        <f t="shared" si="0"/>
        <v>0</v>
      </c>
      <c r="G27" s="6">
        <f t="shared" si="0"/>
        <v>0</v>
      </c>
      <c r="H27" s="6">
        <f t="shared" si="0"/>
        <v>26871</v>
      </c>
      <c r="I27" s="6">
        <f t="shared" si="0"/>
        <v>2448</v>
      </c>
      <c r="J27" s="6">
        <f t="shared" si="0"/>
        <v>67200</v>
      </c>
    </row>
    <row r="31" spans="1:10" ht="13.5" thickBot="1" x14ac:dyDescent="0.25">
      <c r="A31" s="7" t="s">
        <v>336</v>
      </c>
    </row>
    <row r="32" spans="1:10" ht="25.5" x14ac:dyDescent="0.2">
      <c r="A32" s="10" t="s">
        <v>0</v>
      </c>
      <c r="B32" s="10" t="s">
        <v>1</v>
      </c>
      <c r="C32" s="10" t="s">
        <v>2</v>
      </c>
      <c r="D32" s="10" t="s">
        <v>3</v>
      </c>
      <c r="E32" s="10" t="s">
        <v>4</v>
      </c>
      <c r="F32" s="11" t="s">
        <v>333</v>
      </c>
      <c r="G32" s="10" t="s">
        <v>5</v>
      </c>
      <c r="H32" s="10" t="s">
        <v>334</v>
      </c>
      <c r="I32" s="11" t="s">
        <v>6</v>
      </c>
      <c r="J32" s="11" t="s">
        <v>183</v>
      </c>
    </row>
    <row r="33" spans="1:10" x14ac:dyDescent="0.2">
      <c r="A33" s="8" t="s">
        <v>184</v>
      </c>
      <c r="B33" s="8">
        <v>10968</v>
      </c>
      <c r="C33" s="8">
        <v>7118</v>
      </c>
      <c r="D33" s="8">
        <v>9</v>
      </c>
      <c r="E33" s="8">
        <v>18831</v>
      </c>
      <c r="F33" s="8">
        <v>2</v>
      </c>
      <c r="G33" s="8">
        <v>0</v>
      </c>
      <c r="H33" s="8">
        <v>24069</v>
      </c>
      <c r="I33" s="8">
        <v>2156</v>
      </c>
      <c r="J33" s="8">
        <f>SUM(B33:I33)</f>
        <v>63153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18"/>
  <sheetViews>
    <sheetView workbookViewId="0">
      <selection activeCell="L21" sqref="L21"/>
    </sheetView>
  </sheetViews>
  <sheetFormatPr baseColWidth="10" defaultRowHeight="12.75" x14ac:dyDescent="0.2"/>
  <cols>
    <col min="1" max="1" width="44.28515625" style="4" bestFit="1" customWidth="1"/>
    <col min="2" max="9" width="9.28515625" style="4" customWidth="1"/>
    <col min="10" max="10" width="12.57031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299</v>
      </c>
      <c r="B3" s="5">
        <v>1531</v>
      </c>
      <c r="C3" s="5">
        <v>0</v>
      </c>
      <c r="D3" s="5">
        <v>1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1532</v>
      </c>
    </row>
    <row r="4" spans="1:10" x14ac:dyDescent="0.2">
      <c r="A4" s="4" t="s">
        <v>456</v>
      </c>
      <c r="B4" s="5">
        <v>407</v>
      </c>
      <c r="C4" s="5">
        <v>289</v>
      </c>
      <c r="D4" s="5">
        <v>0</v>
      </c>
      <c r="E4" s="5">
        <v>1042</v>
      </c>
      <c r="F4" s="5">
        <v>0</v>
      </c>
      <c r="G4" s="5">
        <v>0</v>
      </c>
      <c r="H4" s="5">
        <v>1378</v>
      </c>
      <c r="I4" s="5">
        <v>127</v>
      </c>
      <c r="J4" s="5">
        <v>3243</v>
      </c>
    </row>
    <row r="5" spans="1:10" x14ac:dyDescent="0.2">
      <c r="A5" s="4" t="s">
        <v>160</v>
      </c>
      <c r="B5" s="5">
        <v>64</v>
      </c>
      <c r="C5" s="5">
        <v>48</v>
      </c>
      <c r="D5" s="5">
        <v>0</v>
      </c>
      <c r="E5" s="5">
        <v>235</v>
      </c>
      <c r="F5" s="5">
        <v>0</v>
      </c>
      <c r="G5" s="5">
        <v>0</v>
      </c>
      <c r="H5" s="5">
        <v>265</v>
      </c>
      <c r="I5" s="5">
        <v>8</v>
      </c>
      <c r="J5" s="5">
        <v>620</v>
      </c>
    </row>
    <row r="6" spans="1:10" x14ac:dyDescent="0.2">
      <c r="A6" s="4" t="s">
        <v>161</v>
      </c>
      <c r="B6" s="5">
        <v>24</v>
      </c>
      <c r="C6" s="5">
        <v>17</v>
      </c>
      <c r="D6" s="5">
        <v>0</v>
      </c>
      <c r="E6" s="5">
        <v>169</v>
      </c>
      <c r="F6" s="5">
        <v>0</v>
      </c>
      <c r="G6" s="5">
        <v>0</v>
      </c>
      <c r="H6" s="5">
        <v>250</v>
      </c>
      <c r="I6" s="5">
        <v>4</v>
      </c>
      <c r="J6" s="5">
        <v>464</v>
      </c>
    </row>
    <row r="7" spans="1:10" x14ac:dyDescent="0.2">
      <c r="A7" s="4" t="s">
        <v>457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99</v>
      </c>
      <c r="I7" s="5">
        <v>0</v>
      </c>
      <c r="J7" s="5">
        <v>99</v>
      </c>
    </row>
    <row r="8" spans="1:10" x14ac:dyDescent="0.2">
      <c r="A8" s="4" t="s">
        <v>162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4651</v>
      </c>
      <c r="I8" s="5">
        <v>0</v>
      </c>
      <c r="J8" s="5">
        <v>4651</v>
      </c>
    </row>
    <row r="9" spans="1:10" x14ac:dyDescent="0.2">
      <c r="A9" s="4" t="s">
        <v>163</v>
      </c>
      <c r="B9" s="5">
        <v>77</v>
      </c>
      <c r="C9" s="5">
        <v>44</v>
      </c>
      <c r="D9" s="5">
        <v>0</v>
      </c>
      <c r="E9" s="5">
        <v>227</v>
      </c>
      <c r="F9" s="5">
        <v>0</v>
      </c>
      <c r="G9" s="5">
        <v>0</v>
      </c>
      <c r="H9" s="5">
        <v>489</v>
      </c>
      <c r="I9" s="5">
        <v>47</v>
      </c>
      <c r="J9" s="5">
        <v>884</v>
      </c>
    </row>
    <row r="10" spans="1:10" x14ac:dyDescent="0.2">
      <c r="A10" s="4" t="s">
        <v>458</v>
      </c>
      <c r="B10" s="5">
        <v>0</v>
      </c>
      <c r="C10" s="5">
        <v>0</v>
      </c>
      <c r="D10" s="5">
        <v>0</v>
      </c>
      <c r="E10" s="5">
        <v>2852</v>
      </c>
      <c r="F10" s="5">
        <v>0</v>
      </c>
      <c r="G10" s="5">
        <v>0</v>
      </c>
      <c r="H10" s="5">
        <v>0</v>
      </c>
      <c r="I10" s="5">
        <v>0</v>
      </c>
      <c r="J10" s="5">
        <v>2852</v>
      </c>
    </row>
    <row r="11" spans="1:10" x14ac:dyDescent="0.2">
      <c r="A11" s="4" t="s">
        <v>164</v>
      </c>
      <c r="B11" s="5">
        <v>0</v>
      </c>
      <c r="C11" s="5">
        <v>410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289</v>
      </c>
      <c r="J11" s="5">
        <v>699</v>
      </c>
    </row>
    <row r="12" spans="1:10" x14ac:dyDescent="0.2">
      <c r="A12" s="1" t="s">
        <v>184</v>
      </c>
      <c r="B12" s="6">
        <f>SUM(B3:B11)</f>
        <v>2103</v>
      </c>
      <c r="C12" s="6">
        <f t="shared" ref="C12:J12" si="0">SUM(C3:C11)</f>
        <v>808</v>
      </c>
      <c r="D12" s="6">
        <f t="shared" si="0"/>
        <v>1</v>
      </c>
      <c r="E12" s="6">
        <f t="shared" si="0"/>
        <v>4525</v>
      </c>
      <c r="F12" s="6">
        <f t="shared" si="0"/>
        <v>0</v>
      </c>
      <c r="G12" s="6">
        <f t="shared" si="0"/>
        <v>0</v>
      </c>
      <c r="H12" s="6">
        <f t="shared" si="0"/>
        <v>7132</v>
      </c>
      <c r="I12" s="6">
        <f t="shared" si="0"/>
        <v>475</v>
      </c>
      <c r="J12" s="6">
        <f t="shared" si="0"/>
        <v>15044</v>
      </c>
    </row>
    <row r="16" spans="1:10" ht="13.5" thickBot="1" x14ac:dyDescent="0.25">
      <c r="A16" s="7" t="s">
        <v>336</v>
      </c>
    </row>
    <row r="17" spans="1:10" ht="25.5" x14ac:dyDescent="0.2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1" t="s">
        <v>333</v>
      </c>
      <c r="G17" s="10" t="s">
        <v>5</v>
      </c>
      <c r="H17" s="10" t="s">
        <v>334</v>
      </c>
      <c r="I17" s="11" t="s">
        <v>6</v>
      </c>
      <c r="J17" s="11" t="s">
        <v>183</v>
      </c>
    </row>
    <row r="18" spans="1:10" x14ac:dyDescent="0.2">
      <c r="A18" s="8" t="s">
        <v>184</v>
      </c>
      <c r="B18" s="8">
        <v>2072</v>
      </c>
      <c r="C18" s="8">
        <v>806</v>
      </c>
      <c r="D18" s="8">
        <v>10</v>
      </c>
      <c r="E18" s="8">
        <v>4240</v>
      </c>
      <c r="F18" s="8">
        <v>0</v>
      </c>
      <c r="G18" s="8">
        <v>0</v>
      </c>
      <c r="H18" s="8">
        <v>6536</v>
      </c>
      <c r="I18" s="8">
        <v>342</v>
      </c>
      <c r="J18" s="8">
        <f>SUM(B18:I18)</f>
        <v>14006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19"/>
  <sheetViews>
    <sheetView workbookViewId="0">
      <selection activeCell="M19" sqref="M19"/>
    </sheetView>
  </sheetViews>
  <sheetFormatPr baseColWidth="10" defaultRowHeight="12.75" x14ac:dyDescent="0.2"/>
  <cols>
    <col min="1" max="1" width="43.85546875" style="4" bestFit="1" customWidth="1"/>
    <col min="2" max="9" width="9.5703125" style="4" customWidth="1"/>
    <col min="10" max="10" width="14.1406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300</v>
      </c>
      <c r="B3" s="5">
        <v>1177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1177</v>
      </c>
    </row>
    <row r="4" spans="1:10" x14ac:dyDescent="0.2">
      <c r="A4" s="4" t="s">
        <v>301</v>
      </c>
      <c r="B4" s="5">
        <v>1211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1211</v>
      </c>
    </row>
    <row r="5" spans="1:10" x14ac:dyDescent="0.2">
      <c r="A5" s="4" t="s">
        <v>302</v>
      </c>
      <c r="B5" s="5">
        <v>1420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1420</v>
      </c>
    </row>
    <row r="6" spans="1:10" x14ac:dyDescent="0.2">
      <c r="A6" s="4" t="s">
        <v>165</v>
      </c>
      <c r="B6" s="5">
        <v>192</v>
      </c>
      <c r="C6" s="5">
        <v>103</v>
      </c>
      <c r="D6" s="5">
        <v>0</v>
      </c>
      <c r="E6" s="5">
        <v>866</v>
      </c>
      <c r="F6" s="5">
        <v>0</v>
      </c>
      <c r="G6" s="5">
        <v>0</v>
      </c>
      <c r="H6" s="5">
        <v>1100</v>
      </c>
      <c r="I6" s="5">
        <v>48</v>
      </c>
      <c r="J6" s="5">
        <v>2309</v>
      </c>
    </row>
    <row r="7" spans="1:10" x14ac:dyDescent="0.2">
      <c r="A7" s="4" t="s">
        <v>166</v>
      </c>
      <c r="B7" s="5">
        <v>81</v>
      </c>
      <c r="C7" s="5">
        <v>44</v>
      </c>
      <c r="D7" s="5">
        <v>0</v>
      </c>
      <c r="E7" s="5">
        <v>207</v>
      </c>
      <c r="F7" s="5">
        <v>0</v>
      </c>
      <c r="G7" s="5">
        <v>0</v>
      </c>
      <c r="H7" s="5">
        <v>338</v>
      </c>
      <c r="I7" s="5">
        <v>19</v>
      </c>
      <c r="J7" s="5">
        <v>689</v>
      </c>
    </row>
    <row r="8" spans="1:10" x14ac:dyDescent="0.2">
      <c r="A8" s="4" t="s">
        <v>459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144</v>
      </c>
      <c r="I8" s="5">
        <v>0</v>
      </c>
      <c r="J8" s="5">
        <v>144</v>
      </c>
    </row>
    <row r="9" spans="1:10" x14ac:dyDescent="0.2">
      <c r="A9" s="4" t="s">
        <v>167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4663</v>
      </c>
      <c r="I9" s="5">
        <v>0</v>
      </c>
      <c r="J9" s="5">
        <v>4663</v>
      </c>
    </row>
    <row r="10" spans="1:10" x14ac:dyDescent="0.2">
      <c r="A10" s="4" t="s">
        <v>460</v>
      </c>
      <c r="B10" s="5">
        <v>0</v>
      </c>
      <c r="C10" s="5">
        <v>0</v>
      </c>
      <c r="D10" s="5">
        <v>0</v>
      </c>
      <c r="E10" s="5">
        <v>4187</v>
      </c>
      <c r="F10" s="5">
        <v>0</v>
      </c>
      <c r="G10" s="5">
        <v>0</v>
      </c>
      <c r="H10" s="5">
        <v>0</v>
      </c>
      <c r="I10" s="5">
        <v>0</v>
      </c>
      <c r="J10" s="5">
        <v>4187</v>
      </c>
    </row>
    <row r="11" spans="1:10" x14ac:dyDescent="0.2">
      <c r="A11" s="4" t="s">
        <v>168</v>
      </c>
      <c r="B11" s="5">
        <v>0</v>
      </c>
      <c r="C11" s="5">
        <v>1081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519</v>
      </c>
      <c r="J11" s="5">
        <v>1600</v>
      </c>
    </row>
    <row r="12" spans="1:10" x14ac:dyDescent="0.2">
      <c r="A12" s="4" t="s">
        <v>461</v>
      </c>
      <c r="B12" s="5">
        <v>6</v>
      </c>
      <c r="C12" s="5">
        <v>3</v>
      </c>
      <c r="D12" s="5">
        <v>0</v>
      </c>
      <c r="E12" s="5">
        <v>47</v>
      </c>
      <c r="F12" s="5">
        <v>0</v>
      </c>
      <c r="G12" s="5">
        <v>0</v>
      </c>
      <c r="H12" s="5">
        <v>49</v>
      </c>
      <c r="I12" s="5">
        <v>1</v>
      </c>
      <c r="J12" s="5">
        <v>106</v>
      </c>
    </row>
    <row r="13" spans="1:10" x14ac:dyDescent="0.2">
      <c r="A13" s="1" t="s">
        <v>184</v>
      </c>
      <c r="B13" s="6">
        <f>SUM(B3:B12)</f>
        <v>4087</v>
      </c>
      <c r="C13" s="6">
        <f t="shared" ref="C13:J13" si="0">SUM(C3:C12)</f>
        <v>1231</v>
      </c>
      <c r="D13" s="6">
        <f t="shared" si="0"/>
        <v>0</v>
      </c>
      <c r="E13" s="6">
        <f t="shared" si="0"/>
        <v>5307</v>
      </c>
      <c r="F13" s="6">
        <f t="shared" si="0"/>
        <v>0</v>
      </c>
      <c r="G13" s="6">
        <f t="shared" si="0"/>
        <v>0</v>
      </c>
      <c r="H13" s="6">
        <f t="shared" si="0"/>
        <v>6294</v>
      </c>
      <c r="I13" s="6">
        <f t="shared" si="0"/>
        <v>587</v>
      </c>
      <c r="J13" s="6">
        <f t="shared" si="0"/>
        <v>17506</v>
      </c>
    </row>
    <row r="17" spans="1:10" ht="13.5" thickBot="1" x14ac:dyDescent="0.25">
      <c r="A17" s="7" t="s">
        <v>336</v>
      </c>
    </row>
    <row r="18" spans="1:10" ht="25.5" x14ac:dyDescent="0.2">
      <c r="A18" s="10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1" t="s">
        <v>333</v>
      </c>
      <c r="G18" s="10" t="s">
        <v>5</v>
      </c>
      <c r="H18" s="10" t="s">
        <v>334</v>
      </c>
      <c r="I18" s="11" t="s">
        <v>6</v>
      </c>
      <c r="J18" s="11" t="s">
        <v>183</v>
      </c>
    </row>
    <row r="19" spans="1:10" x14ac:dyDescent="0.2">
      <c r="A19" s="8" t="s">
        <v>184</v>
      </c>
      <c r="B19" s="8">
        <v>3728</v>
      </c>
      <c r="C19" s="8">
        <v>1887</v>
      </c>
      <c r="D19" s="8">
        <v>1</v>
      </c>
      <c r="E19" s="8">
        <v>4655</v>
      </c>
      <c r="F19" s="8">
        <v>0</v>
      </c>
      <c r="G19" s="8">
        <v>0</v>
      </c>
      <c r="H19" s="8">
        <v>5642</v>
      </c>
      <c r="I19" s="8">
        <v>472</v>
      </c>
      <c r="J19" s="8">
        <f>SUM(B19:I19)</f>
        <v>16385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18"/>
  <sheetViews>
    <sheetView workbookViewId="0"/>
  </sheetViews>
  <sheetFormatPr baseColWidth="10" defaultRowHeight="12.75" x14ac:dyDescent="0.2"/>
  <cols>
    <col min="1" max="1" width="38.5703125" style="4" customWidth="1"/>
    <col min="2" max="9" width="10.140625" style="4" customWidth="1"/>
    <col min="10" max="10" width="13.710937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8</v>
      </c>
      <c r="B3" s="14">
        <v>2032</v>
      </c>
      <c r="C3" s="14">
        <v>120</v>
      </c>
      <c r="D3" s="14">
        <v>0</v>
      </c>
      <c r="E3" s="14">
        <v>879</v>
      </c>
      <c r="F3" s="14">
        <v>0</v>
      </c>
      <c r="G3" s="14">
        <v>0</v>
      </c>
      <c r="H3" s="14">
        <v>2708</v>
      </c>
      <c r="I3" s="14">
        <v>105</v>
      </c>
      <c r="J3" s="14">
        <v>5844</v>
      </c>
    </row>
    <row r="4" spans="1:10" x14ac:dyDescent="0.2">
      <c r="A4" s="4" t="s">
        <v>190</v>
      </c>
      <c r="B4" s="14">
        <v>2854</v>
      </c>
      <c r="C4" s="14">
        <v>0</v>
      </c>
      <c r="D4" s="14">
        <v>47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2901</v>
      </c>
    </row>
    <row r="5" spans="1:10" x14ac:dyDescent="0.2">
      <c r="A5" s="4" t="s">
        <v>191</v>
      </c>
      <c r="B5" s="14">
        <v>2799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2799</v>
      </c>
    </row>
    <row r="6" spans="1:10" x14ac:dyDescent="0.2">
      <c r="A6" s="4" t="s">
        <v>192</v>
      </c>
      <c r="B6" s="14">
        <v>2762</v>
      </c>
      <c r="C6" s="14">
        <v>0</v>
      </c>
      <c r="D6" s="14">
        <v>3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2765</v>
      </c>
    </row>
    <row r="7" spans="1:10" x14ac:dyDescent="0.2">
      <c r="A7" s="4" t="s">
        <v>193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892</v>
      </c>
      <c r="I7" s="14">
        <v>0</v>
      </c>
      <c r="J7" s="14">
        <v>892</v>
      </c>
    </row>
    <row r="8" spans="1:10" x14ac:dyDescent="0.2">
      <c r="A8" s="4" t="s">
        <v>10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10147</v>
      </c>
      <c r="I8" s="14">
        <v>0</v>
      </c>
      <c r="J8" s="14">
        <v>10147</v>
      </c>
    </row>
    <row r="9" spans="1:10" x14ac:dyDescent="0.2">
      <c r="A9" s="4" t="s">
        <v>337</v>
      </c>
      <c r="B9" s="14">
        <v>0</v>
      </c>
      <c r="C9" s="14">
        <v>0</v>
      </c>
      <c r="D9" s="14">
        <v>0</v>
      </c>
      <c r="E9" s="14">
        <v>7631</v>
      </c>
      <c r="F9" s="14">
        <v>0</v>
      </c>
      <c r="G9" s="14">
        <v>0</v>
      </c>
      <c r="H9" s="14">
        <v>0</v>
      </c>
      <c r="I9" s="14">
        <v>0</v>
      </c>
      <c r="J9" s="14">
        <v>7631</v>
      </c>
    </row>
    <row r="10" spans="1:10" x14ac:dyDescent="0.2">
      <c r="A10" s="4" t="s">
        <v>11</v>
      </c>
      <c r="B10" s="14">
        <v>0</v>
      </c>
      <c r="C10" s="14">
        <v>2408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1447</v>
      </c>
      <c r="J10" s="14">
        <v>3855</v>
      </c>
    </row>
    <row r="11" spans="1:10" x14ac:dyDescent="0.2">
      <c r="A11" s="4" t="s">
        <v>338</v>
      </c>
      <c r="B11" s="14">
        <v>0</v>
      </c>
      <c r="C11" s="14">
        <v>216</v>
      </c>
      <c r="D11" s="14">
        <v>0</v>
      </c>
      <c r="E11" s="14">
        <v>3973</v>
      </c>
      <c r="F11" s="14">
        <v>0</v>
      </c>
      <c r="G11" s="14">
        <v>0</v>
      </c>
      <c r="H11" s="14">
        <v>4075</v>
      </c>
      <c r="I11" s="14">
        <v>177</v>
      </c>
      <c r="J11" s="14">
        <v>8441</v>
      </c>
    </row>
    <row r="12" spans="1:10" x14ac:dyDescent="0.2">
      <c r="A12" s="1" t="s">
        <v>184</v>
      </c>
      <c r="B12" s="15">
        <f>SUM(B3:B11)</f>
        <v>10447</v>
      </c>
      <c r="C12" s="15">
        <f t="shared" ref="C12:J12" si="0">SUM(C3:C11)</f>
        <v>2744</v>
      </c>
      <c r="D12" s="15">
        <f t="shared" si="0"/>
        <v>50</v>
      </c>
      <c r="E12" s="15">
        <f t="shared" si="0"/>
        <v>12483</v>
      </c>
      <c r="F12" s="15">
        <f t="shared" si="0"/>
        <v>0</v>
      </c>
      <c r="G12" s="15">
        <f t="shared" si="0"/>
        <v>0</v>
      </c>
      <c r="H12" s="15">
        <f t="shared" si="0"/>
        <v>17822</v>
      </c>
      <c r="I12" s="15">
        <f t="shared" si="0"/>
        <v>1729</v>
      </c>
      <c r="J12" s="15">
        <f t="shared" si="0"/>
        <v>45275</v>
      </c>
    </row>
    <row r="16" spans="1:10" ht="13.5" thickBot="1" x14ac:dyDescent="0.25">
      <c r="A16" s="7" t="s">
        <v>336</v>
      </c>
    </row>
    <row r="17" spans="1:10" ht="25.5" x14ac:dyDescent="0.2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1" t="s">
        <v>333</v>
      </c>
      <c r="G17" s="10" t="s">
        <v>5</v>
      </c>
      <c r="H17" s="10" t="s">
        <v>334</v>
      </c>
      <c r="I17" s="11" t="s">
        <v>6</v>
      </c>
      <c r="J17" s="11" t="s">
        <v>183</v>
      </c>
    </row>
    <row r="18" spans="1:10" x14ac:dyDescent="0.2">
      <c r="A18" s="12" t="s">
        <v>184</v>
      </c>
      <c r="B18" s="15">
        <v>10405</v>
      </c>
      <c r="C18" s="15">
        <v>4458</v>
      </c>
      <c r="D18" s="15">
        <v>51</v>
      </c>
      <c r="E18" s="15">
        <v>10551</v>
      </c>
      <c r="F18" s="15">
        <v>0</v>
      </c>
      <c r="G18" s="15">
        <v>0</v>
      </c>
      <c r="H18" s="15">
        <v>17435</v>
      </c>
      <c r="I18" s="15">
        <v>1842</v>
      </c>
      <c r="J18" s="15">
        <f>SUM(B18:I18)</f>
        <v>44742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31"/>
  <sheetViews>
    <sheetView zoomScaleNormal="100" workbookViewId="0"/>
  </sheetViews>
  <sheetFormatPr baseColWidth="10" defaultRowHeight="12.75" x14ac:dyDescent="0.2"/>
  <cols>
    <col min="1" max="1" width="41.140625" style="4" bestFit="1" customWidth="1"/>
    <col min="2" max="9" width="9.28515625" style="4" customWidth="1"/>
    <col min="10" max="10" width="14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12</v>
      </c>
      <c r="B3" s="14">
        <v>387</v>
      </c>
      <c r="C3" s="14">
        <v>284</v>
      </c>
      <c r="D3" s="14">
        <v>0</v>
      </c>
      <c r="E3" s="14">
        <v>1113</v>
      </c>
      <c r="F3" s="14">
        <v>0</v>
      </c>
      <c r="G3" s="14">
        <v>0</v>
      </c>
      <c r="H3" s="14">
        <v>0</v>
      </c>
      <c r="I3" s="14">
        <v>53</v>
      </c>
      <c r="J3" s="14">
        <v>1837</v>
      </c>
    </row>
    <row r="4" spans="1:10" x14ac:dyDescent="0.2">
      <c r="A4" s="4" t="s">
        <v>13</v>
      </c>
      <c r="B4" s="14">
        <v>758</v>
      </c>
      <c r="C4" s="14">
        <v>55</v>
      </c>
      <c r="D4" s="14">
        <v>0</v>
      </c>
      <c r="E4" s="14">
        <v>144</v>
      </c>
      <c r="F4" s="14">
        <v>0</v>
      </c>
      <c r="G4" s="14">
        <v>0</v>
      </c>
      <c r="H4" s="14">
        <v>219</v>
      </c>
      <c r="I4" s="14">
        <v>21</v>
      </c>
      <c r="J4" s="14">
        <v>1197</v>
      </c>
    </row>
    <row r="5" spans="1:10" x14ac:dyDescent="0.2">
      <c r="A5" s="4" t="s">
        <v>305</v>
      </c>
      <c r="B5" s="14">
        <v>2797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2797</v>
      </c>
    </row>
    <row r="6" spans="1:10" x14ac:dyDescent="0.2">
      <c r="A6" s="4" t="s">
        <v>306</v>
      </c>
      <c r="B6" s="14">
        <v>2610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2610</v>
      </c>
    </row>
    <row r="7" spans="1:10" x14ac:dyDescent="0.2">
      <c r="A7" s="4" t="s">
        <v>14</v>
      </c>
      <c r="B7" s="14">
        <v>1112</v>
      </c>
      <c r="C7" s="14">
        <v>241</v>
      </c>
      <c r="D7" s="14">
        <v>0</v>
      </c>
      <c r="E7" s="14">
        <v>481</v>
      </c>
      <c r="F7" s="14">
        <v>0</v>
      </c>
      <c r="G7" s="14">
        <v>0</v>
      </c>
      <c r="H7" s="14">
        <v>994</v>
      </c>
      <c r="I7" s="14">
        <v>22</v>
      </c>
      <c r="J7" s="14">
        <v>2850</v>
      </c>
    </row>
    <row r="8" spans="1:10" x14ac:dyDescent="0.2">
      <c r="A8" s="4" t="s">
        <v>307</v>
      </c>
      <c r="B8" s="14">
        <v>2701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2701</v>
      </c>
    </row>
    <row r="9" spans="1:10" x14ac:dyDescent="0.2">
      <c r="A9" s="4" t="s">
        <v>339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237</v>
      </c>
      <c r="I9" s="14">
        <v>0</v>
      </c>
      <c r="J9" s="14">
        <v>237</v>
      </c>
    </row>
    <row r="10" spans="1:10" x14ac:dyDescent="0.2">
      <c r="A10" s="4" t="s">
        <v>340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432</v>
      </c>
      <c r="I10" s="14">
        <v>0</v>
      </c>
      <c r="J10" s="14">
        <v>432</v>
      </c>
    </row>
    <row r="11" spans="1:10" x14ac:dyDescent="0.2">
      <c r="A11" s="4" t="s">
        <v>15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1657</v>
      </c>
      <c r="I11" s="14">
        <v>0</v>
      </c>
      <c r="J11" s="14">
        <v>1657</v>
      </c>
    </row>
    <row r="12" spans="1:10" x14ac:dyDescent="0.2">
      <c r="A12" s="4" t="s">
        <v>16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7344</v>
      </c>
      <c r="I12" s="14">
        <v>0</v>
      </c>
      <c r="J12" s="14">
        <v>7344</v>
      </c>
    </row>
    <row r="13" spans="1:10" x14ac:dyDescent="0.2">
      <c r="A13" s="4" t="s">
        <v>17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17783</v>
      </c>
      <c r="I13" s="14">
        <v>0</v>
      </c>
      <c r="J13" s="14">
        <v>17783</v>
      </c>
    </row>
    <row r="14" spans="1:10" x14ac:dyDescent="0.2">
      <c r="A14" s="4" t="s">
        <v>341</v>
      </c>
      <c r="B14" s="14">
        <v>3520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3520</v>
      </c>
    </row>
    <row r="15" spans="1:10" x14ac:dyDescent="0.2">
      <c r="A15" s="4" t="s">
        <v>342</v>
      </c>
      <c r="B15" s="14">
        <v>3789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3789</v>
      </c>
    </row>
    <row r="16" spans="1:10" x14ac:dyDescent="0.2">
      <c r="A16" s="4" t="s">
        <v>343</v>
      </c>
      <c r="B16" s="14">
        <v>3605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3605</v>
      </c>
    </row>
    <row r="17" spans="1:10" x14ac:dyDescent="0.2">
      <c r="A17" s="4" t="s">
        <v>344</v>
      </c>
      <c r="B17" s="14">
        <v>4041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4041</v>
      </c>
    </row>
    <row r="18" spans="1:10" x14ac:dyDescent="0.2">
      <c r="A18" s="4" t="s">
        <v>345</v>
      </c>
      <c r="B18" s="14">
        <v>0</v>
      </c>
      <c r="C18" s="14">
        <v>0</v>
      </c>
      <c r="D18" s="14">
        <v>0</v>
      </c>
      <c r="E18" s="14">
        <v>13208</v>
      </c>
      <c r="F18" s="14">
        <v>0</v>
      </c>
      <c r="G18" s="14">
        <v>0</v>
      </c>
      <c r="H18" s="14">
        <v>0</v>
      </c>
      <c r="I18" s="14">
        <v>0</v>
      </c>
      <c r="J18" s="14">
        <v>13208</v>
      </c>
    </row>
    <row r="19" spans="1:10" x14ac:dyDescent="0.2">
      <c r="A19" s="4" t="s">
        <v>346</v>
      </c>
      <c r="B19" s="14">
        <v>0</v>
      </c>
      <c r="C19" s="14">
        <v>0</v>
      </c>
      <c r="D19" s="14">
        <v>0</v>
      </c>
      <c r="E19" s="14">
        <v>7461</v>
      </c>
      <c r="F19" s="14">
        <v>0</v>
      </c>
      <c r="G19" s="14">
        <v>0</v>
      </c>
      <c r="H19" s="14">
        <v>0</v>
      </c>
      <c r="I19" s="14">
        <v>0</v>
      </c>
      <c r="J19" s="14">
        <v>7461</v>
      </c>
    </row>
    <row r="20" spans="1:10" x14ac:dyDescent="0.2">
      <c r="A20" s="4" t="s">
        <v>18</v>
      </c>
      <c r="B20" s="14">
        <v>0</v>
      </c>
      <c r="C20" s="14">
        <v>5325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2821</v>
      </c>
      <c r="J20" s="14">
        <v>8146</v>
      </c>
    </row>
    <row r="21" spans="1:10" x14ac:dyDescent="0.2">
      <c r="A21" s="4" t="s">
        <v>19</v>
      </c>
      <c r="B21" s="14">
        <v>0</v>
      </c>
      <c r="C21" s="14">
        <v>2215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886</v>
      </c>
      <c r="J21" s="14">
        <v>3101</v>
      </c>
    </row>
    <row r="22" spans="1:10" x14ac:dyDescent="0.2">
      <c r="A22" s="4" t="s">
        <v>347</v>
      </c>
      <c r="B22" s="14">
        <v>330</v>
      </c>
      <c r="C22" s="14">
        <v>116</v>
      </c>
      <c r="D22" s="14">
        <v>0</v>
      </c>
      <c r="E22" s="14">
        <v>756</v>
      </c>
      <c r="F22" s="14">
        <v>0</v>
      </c>
      <c r="G22" s="14">
        <v>0</v>
      </c>
      <c r="H22" s="14">
        <v>557</v>
      </c>
      <c r="I22" s="14">
        <v>87</v>
      </c>
      <c r="J22" s="14">
        <v>1846</v>
      </c>
    </row>
    <row r="23" spans="1:10" x14ac:dyDescent="0.2">
      <c r="A23" s="1" t="s">
        <v>184</v>
      </c>
      <c r="B23" s="15">
        <f>SUM(B3:B22)</f>
        <v>25650</v>
      </c>
      <c r="C23" s="15">
        <f t="shared" ref="C23:J23" si="0">SUM(C3:C22)</f>
        <v>8236</v>
      </c>
      <c r="D23" s="15">
        <f t="shared" si="0"/>
        <v>0</v>
      </c>
      <c r="E23" s="15">
        <f t="shared" si="0"/>
        <v>23163</v>
      </c>
      <c r="F23" s="15">
        <f t="shared" si="0"/>
        <v>0</v>
      </c>
      <c r="G23" s="15">
        <f t="shared" si="0"/>
        <v>0</v>
      </c>
      <c r="H23" s="15">
        <f t="shared" si="0"/>
        <v>29223</v>
      </c>
      <c r="I23" s="15">
        <f t="shared" si="0"/>
        <v>3890</v>
      </c>
      <c r="J23" s="15">
        <f t="shared" si="0"/>
        <v>90162</v>
      </c>
    </row>
    <row r="27" spans="1:10" ht="13.5" thickBot="1" x14ac:dyDescent="0.25">
      <c r="A27" s="7" t="s">
        <v>336</v>
      </c>
    </row>
    <row r="28" spans="1:10" ht="25.5" x14ac:dyDescent="0.2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3" t="s">
        <v>333</v>
      </c>
      <c r="G28" s="2" t="s">
        <v>5</v>
      </c>
      <c r="H28" s="2" t="s">
        <v>334</v>
      </c>
      <c r="I28" s="3" t="s">
        <v>6</v>
      </c>
      <c r="J28" s="3" t="s">
        <v>183</v>
      </c>
    </row>
    <row r="29" spans="1:10" x14ac:dyDescent="0.2">
      <c r="A29" s="8" t="s">
        <v>184</v>
      </c>
      <c r="B29" s="15">
        <v>23638</v>
      </c>
      <c r="C29" s="15">
        <v>11113</v>
      </c>
      <c r="D29" s="15">
        <v>0</v>
      </c>
      <c r="E29" s="15">
        <v>22530</v>
      </c>
      <c r="F29" s="15">
        <v>0</v>
      </c>
      <c r="G29" s="15">
        <v>0</v>
      </c>
      <c r="H29" s="15">
        <v>28503</v>
      </c>
      <c r="I29" s="15">
        <v>3603</v>
      </c>
      <c r="J29" s="15">
        <f>SUM(B29:I29)</f>
        <v>89387</v>
      </c>
    </row>
    <row r="31" spans="1:10" ht="15" x14ac:dyDescent="0.25">
      <c r="A31"/>
      <c r="B31" s="16"/>
      <c r="C31" s="16"/>
      <c r="D31" s="16"/>
      <c r="E31" s="16"/>
      <c r="F31" s="16"/>
      <c r="G31" s="16"/>
      <c r="H31" s="16"/>
      <c r="I31" s="16"/>
      <c r="J3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26"/>
  <sheetViews>
    <sheetView workbookViewId="0"/>
  </sheetViews>
  <sheetFormatPr baseColWidth="10" defaultRowHeight="12.75" x14ac:dyDescent="0.2"/>
  <cols>
    <col min="1" max="1" width="42.140625" style="4" bestFit="1" customWidth="1"/>
    <col min="2" max="9" width="9.28515625" style="4" customWidth="1"/>
    <col min="10" max="10" width="12.57031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348</v>
      </c>
      <c r="B3" s="14">
        <v>315</v>
      </c>
      <c r="C3" s="14">
        <v>228</v>
      </c>
      <c r="D3" s="14">
        <v>0</v>
      </c>
      <c r="E3" s="14">
        <v>516</v>
      </c>
      <c r="F3" s="14">
        <v>0</v>
      </c>
      <c r="G3" s="14">
        <v>0</v>
      </c>
      <c r="H3" s="14">
        <v>1005</v>
      </c>
      <c r="I3" s="14">
        <v>30</v>
      </c>
      <c r="J3" s="14">
        <v>2094</v>
      </c>
    </row>
    <row r="4" spans="1:10" x14ac:dyDescent="0.2">
      <c r="A4" s="4" t="s">
        <v>20</v>
      </c>
      <c r="B4" s="14">
        <v>1372</v>
      </c>
      <c r="C4" s="14">
        <v>150</v>
      </c>
      <c r="D4" s="14">
        <v>0</v>
      </c>
      <c r="E4" s="14">
        <v>446</v>
      </c>
      <c r="F4" s="14">
        <v>0</v>
      </c>
      <c r="G4" s="14">
        <v>0</v>
      </c>
      <c r="H4" s="14">
        <v>0</v>
      </c>
      <c r="I4" s="14">
        <v>68</v>
      </c>
      <c r="J4" s="14">
        <v>2036</v>
      </c>
    </row>
    <row r="5" spans="1:10" x14ac:dyDescent="0.2">
      <c r="A5" s="4" t="s">
        <v>308</v>
      </c>
      <c r="B5" s="14">
        <v>2007</v>
      </c>
      <c r="C5" s="14">
        <v>0</v>
      </c>
      <c r="D5" s="14">
        <v>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2008</v>
      </c>
    </row>
    <row r="6" spans="1:10" x14ac:dyDescent="0.2">
      <c r="A6" s="4" t="s">
        <v>309</v>
      </c>
      <c r="B6" s="14">
        <v>4412</v>
      </c>
      <c r="C6" s="14">
        <v>0</v>
      </c>
      <c r="D6" s="14">
        <v>3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4415</v>
      </c>
    </row>
    <row r="7" spans="1:10" x14ac:dyDescent="0.2">
      <c r="A7" s="4" t="s">
        <v>310</v>
      </c>
      <c r="B7" s="14">
        <v>4803</v>
      </c>
      <c r="C7" s="14">
        <v>0</v>
      </c>
      <c r="D7" s="14">
        <v>2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4805</v>
      </c>
    </row>
    <row r="8" spans="1:10" x14ac:dyDescent="0.2">
      <c r="A8" s="4" t="s">
        <v>21</v>
      </c>
      <c r="B8" s="14">
        <v>480</v>
      </c>
      <c r="C8" s="14">
        <v>163</v>
      </c>
      <c r="D8" s="14">
        <v>1</v>
      </c>
      <c r="E8" s="14">
        <v>612</v>
      </c>
      <c r="F8" s="14">
        <v>0</v>
      </c>
      <c r="G8" s="14">
        <v>0</v>
      </c>
      <c r="H8" s="14">
        <v>815</v>
      </c>
      <c r="I8" s="14">
        <v>13</v>
      </c>
      <c r="J8" s="14">
        <v>2084</v>
      </c>
    </row>
    <row r="9" spans="1:10" x14ac:dyDescent="0.2">
      <c r="A9" s="4" t="s">
        <v>312</v>
      </c>
      <c r="B9" s="14">
        <v>791</v>
      </c>
      <c r="C9" s="14">
        <v>254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88</v>
      </c>
      <c r="J9" s="14">
        <v>1133</v>
      </c>
    </row>
    <row r="10" spans="1:10" x14ac:dyDescent="0.2">
      <c r="A10" s="4" t="s">
        <v>313</v>
      </c>
      <c r="B10" s="14">
        <v>642</v>
      </c>
      <c r="C10" s="14">
        <v>322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91</v>
      </c>
      <c r="J10" s="14">
        <v>1055</v>
      </c>
    </row>
    <row r="11" spans="1:10" x14ac:dyDescent="0.2">
      <c r="A11" s="4" t="s">
        <v>22</v>
      </c>
      <c r="B11" s="14">
        <v>296</v>
      </c>
      <c r="C11" s="14">
        <v>162</v>
      </c>
      <c r="D11" s="14">
        <v>0</v>
      </c>
      <c r="E11" s="14">
        <v>590</v>
      </c>
      <c r="F11" s="14">
        <v>0</v>
      </c>
      <c r="G11" s="14">
        <v>0</v>
      </c>
      <c r="H11" s="14">
        <v>1537</v>
      </c>
      <c r="I11" s="14">
        <v>37</v>
      </c>
      <c r="J11" s="14">
        <v>2622</v>
      </c>
    </row>
    <row r="12" spans="1:10" x14ac:dyDescent="0.2">
      <c r="A12" s="4" t="s">
        <v>311</v>
      </c>
      <c r="B12" s="14">
        <v>4728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4728</v>
      </c>
    </row>
    <row r="13" spans="1:10" x14ac:dyDescent="0.2">
      <c r="A13" s="4" t="s">
        <v>349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195</v>
      </c>
      <c r="I13" s="14">
        <v>0</v>
      </c>
      <c r="J13" s="14">
        <v>195</v>
      </c>
    </row>
    <row r="14" spans="1:10" x14ac:dyDescent="0.2">
      <c r="A14" s="4" t="s">
        <v>23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910</v>
      </c>
      <c r="I14" s="14">
        <v>0</v>
      </c>
      <c r="J14" s="14">
        <v>910</v>
      </c>
    </row>
    <row r="15" spans="1:10" x14ac:dyDescent="0.2">
      <c r="A15" s="4" t="s">
        <v>24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8709</v>
      </c>
      <c r="I15" s="14">
        <v>0</v>
      </c>
      <c r="J15" s="14">
        <v>8709</v>
      </c>
    </row>
    <row r="16" spans="1:10" x14ac:dyDescent="0.2">
      <c r="A16" s="4" t="s">
        <v>25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2954</v>
      </c>
      <c r="I16" s="14">
        <v>0</v>
      </c>
      <c r="J16" s="14">
        <v>2954</v>
      </c>
    </row>
    <row r="17" spans="1:10" x14ac:dyDescent="0.2">
      <c r="A17" s="4" t="s">
        <v>350</v>
      </c>
      <c r="B17" s="14">
        <v>0</v>
      </c>
      <c r="C17" s="14">
        <v>0</v>
      </c>
      <c r="D17" s="14">
        <v>0</v>
      </c>
      <c r="E17" s="14">
        <v>5379</v>
      </c>
      <c r="F17" s="14">
        <v>0</v>
      </c>
      <c r="G17" s="14">
        <v>0</v>
      </c>
      <c r="H17" s="14">
        <v>0</v>
      </c>
      <c r="I17" s="14">
        <v>0</v>
      </c>
      <c r="J17" s="14">
        <v>5379</v>
      </c>
    </row>
    <row r="18" spans="1:10" x14ac:dyDescent="0.2">
      <c r="A18" s="4" t="s">
        <v>351</v>
      </c>
      <c r="B18" s="14">
        <v>0</v>
      </c>
      <c r="C18" s="14">
        <v>0</v>
      </c>
      <c r="D18" s="14">
        <v>0</v>
      </c>
      <c r="E18" s="14">
        <v>2054</v>
      </c>
      <c r="F18" s="14">
        <v>0</v>
      </c>
      <c r="G18" s="14">
        <v>0</v>
      </c>
      <c r="H18" s="14">
        <v>0</v>
      </c>
      <c r="I18" s="14">
        <v>0</v>
      </c>
      <c r="J18" s="14">
        <v>2054</v>
      </c>
    </row>
    <row r="19" spans="1:10" x14ac:dyDescent="0.2">
      <c r="A19" s="4" t="s">
        <v>26</v>
      </c>
      <c r="B19" s="14">
        <v>0</v>
      </c>
      <c r="C19" s="14">
        <v>2173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779</v>
      </c>
      <c r="J19" s="14">
        <v>2952</v>
      </c>
    </row>
    <row r="20" spans="1:10" x14ac:dyDescent="0.2">
      <c r="A20" s="1" t="s">
        <v>184</v>
      </c>
      <c r="B20" s="15">
        <f>SUM(B3:B19)</f>
        <v>19846</v>
      </c>
      <c r="C20" s="15">
        <f t="shared" ref="C20:J20" si="0">SUM(C3:C19)</f>
        <v>3452</v>
      </c>
      <c r="D20" s="15">
        <f t="shared" si="0"/>
        <v>7</v>
      </c>
      <c r="E20" s="15">
        <f t="shared" si="0"/>
        <v>9597</v>
      </c>
      <c r="F20" s="15">
        <f t="shared" si="0"/>
        <v>0</v>
      </c>
      <c r="G20" s="15">
        <f t="shared" si="0"/>
        <v>0</v>
      </c>
      <c r="H20" s="15">
        <f t="shared" si="0"/>
        <v>16125</v>
      </c>
      <c r="I20" s="15">
        <f t="shared" si="0"/>
        <v>1106</v>
      </c>
      <c r="J20" s="15">
        <f t="shared" si="0"/>
        <v>50133</v>
      </c>
    </row>
    <row r="24" spans="1:10" ht="13.5" thickBot="1" x14ac:dyDescent="0.25">
      <c r="A24" s="7" t="s">
        <v>336</v>
      </c>
    </row>
    <row r="25" spans="1:10" ht="25.5" x14ac:dyDescent="0.2">
      <c r="A25" s="10" t="s">
        <v>0</v>
      </c>
      <c r="B25" s="10" t="s">
        <v>1</v>
      </c>
      <c r="C25" s="10" t="s">
        <v>2</v>
      </c>
      <c r="D25" s="10" t="s">
        <v>3</v>
      </c>
      <c r="E25" s="10" t="s">
        <v>4</v>
      </c>
      <c r="F25" s="11" t="s">
        <v>333</v>
      </c>
      <c r="G25" s="10" t="s">
        <v>5</v>
      </c>
      <c r="H25" s="10" t="s">
        <v>334</v>
      </c>
      <c r="I25" s="11" t="s">
        <v>6</v>
      </c>
      <c r="J25" s="11" t="s">
        <v>183</v>
      </c>
    </row>
    <row r="26" spans="1:10" x14ac:dyDescent="0.2">
      <c r="A26" s="8" t="s">
        <v>184</v>
      </c>
      <c r="B26" s="15">
        <v>20254</v>
      </c>
      <c r="C26" s="15">
        <v>3674</v>
      </c>
      <c r="D26" s="15">
        <v>5</v>
      </c>
      <c r="E26" s="15">
        <v>9215</v>
      </c>
      <c r="F26" s="15">
        <v>0</v>
      </c>
      <c r="G26" s="15">
        <v>0</v>
      </c>
      <c r="H26" s="15">
        <v>17853</v>
      </c>
      <c r="I26" s="15">
        <v>1026</v>
      </c>
      <c r="J26" s="15">
        <f>SUM(B26:I26)</f>
        <v>52027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34"/>
  <sheetViews>
    <sheetView zoomScaleNormal="100" workbookViewId="0">
      <selection activeCell="M17" sqref="M17"/>
    </sheetView>
  </sheetViews>
  <sheetFormatPr baseColWidth="10" defaultRowHeight="12.75" x14ac:dyDescent="0.2"/>
  <cols>
    <col min="1" max="1" width="43.28515625" style="4" bestFit="1" customWidth="1"/>
    <col min="2" max="9" width="9.42578125" style="4" customWidth="1"/>
    <col min="10" max="10" width="12.710937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352</v>
      </c>
      <c r="B3" s="5">
        <v>1873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1873</v>
      </c>
    </row>
    <row r="4" spans="1:10" x14ac:dyDescent="0.2">
      <c r="A4" s="4" t="s">
        <v>353</v>
      </c>
      <c r="B4" s="5">
        <v>2468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2468</v>
      </c>
    </row>
    <row r="5" spans="1:10" x14ac:dyDescent="0.2">
      <c r="A5" s="4" t="s">
        <v>354</v>
      </c>
      <c r="B5" s="5">
        <v>2382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2382</v>
      </c>
    </row>
    <row r="6" spans="1:10" x14ac:dyDescent="0.2">
      <c r="A6" s="4" t="s">
        <v>314</v>
      </c>
      <c r="B6" s="5">
        <v>1480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1481</v>
      </c>
    </row>
    <row r="7" spans="1:10" x14ac:dyDescent="0.2">
      <c r="A7" s="4" t="s">
        <v>315</v>
      </c>
      <c r="B7" s="5">
        <v>1583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1584</v>
      </c>
    </row>
    <row r="8" spans="1:10" x14ac:dyDescent="0.2">
      <c r="A8" s="4" t="s">
        <v>316</v>
      </c>
      <c r="B8" s="5">
        <v>1551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1552</v>
      </c>
    </row>
    <row r="9" spans="1:10" x14ac:dyDescent="0.2">
      <c r="A9" s="4" t="s">
        <v>27</v>
      </c>
      <c r="B9" s="5">
        <v>924</v>
      </c>
      <c r="C9" s="5">
        <v>446</v>
      </c>
      <c r="D9" s="5">
        <v>0</v>
      </c>
      <c r="E9" s="5">
        <v>893</v>
      </c>
      <c r="F9" s="5">
        <v>0</v>
      </c>
      <c r="G9" s="5">
        <v>0</v>
      </c>
      <c r="H9" s="5">
        <v>0</v>
      </c>
      <c r="I9" s="5">
        <v>42</v>
      </c>
      <c r="J9" s="5">
        <v>2305</v>
      </c>
    </row>
    <row r="10" spans="1:10" x14ac:dyDescent="0.2">
      <c r="A10" s="4" t="s">
        <v>28</v>
      </c>
      <c r="B10" s="5">
        <v>174</v>
      </c>
      <c r="C10" s="5">
        <v>127</v>
      </c>
      <c r="D10" s="5">
        <v>0</v>
      </c>
      <c r="E10" s="5">
        <v>320</v>
      </c>
      <c r="F10" s="5">
        <v>0</v>
      </c>
      <c r="G10" s="5">
        <v>0</v>
      </c>
      <c r="H10" s="5">
        <v>353</v>
      </c>
      <c r="I10" s="5">
        <v>3</v>
      </c>
      <c r="J10" s="5">
        <v>977</v>
      </c>
    </row>
    <row r="11" spans="1:10" x14ac:dyDescent="0.2">
      <c r="A11" s="4" t="s">
        <v>194</v>
      </c>
      <c r="B11" s="5">
        <v>730</v>
      </c>
      <c r="C11" s="5">
        <v>393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131</v>
      </c>
      <c r="J11" s="5">
        <v>1254</v>
      </c>
    </row>
    <row r="12" spans="1:10" x14ac:dyDescent="0.2">
      <c r="A12" s="4" t="s">
        <v>195</v>
      </c>
      <c r="B12" s="5">
        <v>785</v>
      </c>
      <c r="C12" s="5">
        <v>273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127</v>
      </c>
      <c r="J12" s="5">
        <v>1185</v>
      </c>
    </row>
    <row r="13" spans="1:10" x14ac:dyDescent="0.2">
      <c r="A13" s="4" t="s">
        <v>317</v>
      </c>
      <c r="B13" s="5">
        <v>814</v>
      </c>
      <c r="C13" s="5">
        <v>312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128</v>
      </c>
      <c r="J13" s="5">
        <v>1254</v>
      </c>
    </row>
    <row r="14" spans="1:10" x14ac:dyDescent="0.2">
      <c r="A14" s="4" t="s">
        <v>29</v>
      </c>
      <c r="B14" s="5">
        <v>110</v>
      </c>
      <c r="C14" s="5">
        <v>71</v>
      </c>
      <c r="D14" s="5">
        <v>0</v>
      </c>
      <c r="E14" s="5">
        <v>313</v>
      </c>
      <c r="F14" s="5">
        <v>0</v>
      </c>
      <c r="G14" s="5">
        <v>0</v>
      </c>
      <c r="H14" s="5">
        <v>263</v>
      </c>
      <c r="I14" s="5">
        <v>10</v>
      </c>
      <c r="J14" s="5">
        <v>767</v>
      </c>
    </row>
    <row r="15" spans="1:10" x14ac:dyDescent="0.2">
      <c r="A15" s="4" t="s">
        <v>30</v>
      </c>
      <c r="B15" s="5">
        <v>1064</v>
      </c>
      <c r="C15" s="5">
        <v>485</v>
      </c>
      <c r="D15" s="5">
        <v>0</v>
      </c>
      <c r="E15" s="5">
        <v>1201</v>
      </c>
      <c r="F15" s="5">
        <v>0</v>
      </c>
      <c r="G15" s="5">
        <v>0</v>
      </c>
      <c r="H15" s="5">
        <v>0</v>
      </c>
      <c r="I15" s="5">
        <v>89</v>
      </c>
      <c r="J15" s="5">
        <v>2839</v>
      </c>
    </row>
    <row r="16" spans="1:10" x14ac:dyDescent="0.2">
      <c r="A16" s="4" t="s">
        <v>31</v>
      </c>
      <c r="B16" s="5">
        <v>328</v>
      </c>
      <c r="C16" s="5">
        <v>216</v>
      </c>
      <c r="D16" s="5">
        <v>0</v>
      </c>
      <c r="E16" s="5">
        <v>701</v>
      </c>
      <c r="F16" s="5">
        <v>0</v>
      </c>
      <c r="G16" s="5">
        <v>0</v>
      </c>
      <c r="H16" s="5">
        <v>956</v>
      </c>
      <c r="I16" s="5">
        <v>37</v>
      </c>
      <c r="J16" s="5">
        <v>2238</v>
      </c>
    </row>
    <row r="17" spans="1:10" x14ac:dyDescent="0.2">
      <c r="A17" s="4" t="s">
        <v>355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150</v>
      </c>
      <c r="I17" s="5">
        <v>0</v>
      </c>
      <c r="J17" s="5">
        <v>150</v>
      </c>
    </row>
    <row r="18" spans="1:10" x14ac:dyDescent="0.2">
      <c r="A18" s="4" t="s">
        <v>356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205</v>
      </c>
      <c r="I18" s="5">
        <v>0</v>
      </c>
      <c r="J18" s="5">
        <v>205</v>
      </c>
    </row>
    <row r="19" spans="1:10" x14ac:dyDescent="0.2">
      <c r="A19" s="4" t="s">
        <v>32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11901</v>
      </c>
      <c r="I19" s="5">
        <v>0</v>
      </c>
      <c r="J19" s="5">
        <v>11901</v>
      </c>
    </row>
    <row r="20" spans="1:10" x14ac:dyDescent="0.2">
      <c r="A20" s="4" t="s">
        <v>33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7526</v>
      </c>
      <c r="I20" s="5">
        <v>0</v>
      </c>
      <c r="J20" s="5">
        <v>7526</v>
      </c>
    </row>
    <row r="21" spans="1:10" x14ac:dyDescent="0.2">
      <c r="A21" s="4" t="s">
        <v>34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1141</v>
      </c>
      <c r="I21" s="5">
        <v>0</v>
      </c>
      <c r="J21" s="5">
        <v>1141</v>
      </c>
    </row>
    <row r="22" spans="1:10" x14ac:dyDescent="0.2">
      <c r="A22" s="4" t="s">
        <v>35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3924</v>
      </c>
      <c r="I22" s="5">
        <v>0</v>
      </c>
      <c r="J22" s="5">
        <v>3924</v>
      </c>
    </row>
    <row r="23" spans="1:10" x14ac:dyDescent="0.2">
      <c r="A23" s="4" t="s">
        <v>36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1867</v>
      </c>
      <c r="I23" s="5">
        <v>0</v>
      </c>
      <c r="J23" s="5">
        <v>1867</v>
      </c>
    </row>
    <row r="24" spans="1:10" x14ac:dyDescent="0.2">
      <c r="A24" s="4" t="s">
        <v>357</v>
      </c>
      <c r="B24" s="5">
        <v>0</v>
      </c>
      <c r="C24" s="5">
        <v>0</v>
      </c>
      <c r="D24" s="5">
        <v>0</v>
      </c>
      <c r="E24" s="5">
        <v>6379</v>
      </c>
      <c r="F24" s="5">
        <v>0</v>
      </c>
      <c r="G24" s="5">
        <v>0</v>
      </c>
      <c r="H24" s="5">
        <v>0</v>
      </c>
      <c r="I24" s="5">
        <v>0</v>
      </c>
      <c r="J24" s="5">
        <v>6379</v>
      </c>
    </row>
    <row r="25" spans="1:10" x14ac:dyDescent="0.2">
      <c r="A25" s="4" t="s">
        <v>358</v>
      </c>
      <c r="B25" s="5">
        <v>0</v>
      </c>
      <c r="C25" s="5">
        <v>0</v>
      </c>
      <c r="D25" s="5">
        <v>0</v>
      </c>
      <c r="E25" s="5">
        <v>6536</v>
      </c>
      <c r="F25" s="5">
        <v>0</v>
      </c>
      <c r="G25" s="5">
        <v>0</v>
      </c>
      <c r="H25" s="5">
        <v>0</v>
      </c>
      <c r="I25" s="5">
        <v>0</v>
      </c>
      <c r="J25" s="5">
        <v>6536</v>
      </c>
    </row>
    <row r="26" spans="1:10" x14ac:dyDescent="0.2">
      <c r="A26" s="4" t="s">
        <v>359</v>
      </c>
      <c r="B26" s="5">
        <v>0</v>
      </c>
      <c r="C26" s="5">
        <v>0</v>
      </c>
      <c r="D26" s="5">
        <v>0</v>
      </c>
      <c r="E26" s="5">
        <v>4257</v>
      </c>
      <c r="F26" s="5">
        <v>0</v>
      </c>
      <c r="G26" s="5">
        <v>0</v>
      </c>
      <c r="H26" s="5">
        <v>0</v>
      </c>
      <c r="I26" s="5">
        <v>0</v>
      </c>
      <c r="J26" s="5">
        <v>4257</v>
      </c>
    </row>
    <row r="27" spans="1:10" x14ac:dyDescent="0.2">
      <c r="A27" s="4" t="s">
        <v>37</v>
      </c>
      <c r="B27" s="5">
        <v>0</v>
      </c>
      <c r="C27" s="5">
        <v>6266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2156</v>
      </c>
      <c r="J27" s="5">
        <v>8422</v>
      </c>
    </row>
    <row r="28" spans="1:10" x14ac:dyDescent="0.2">
      <c r="A28" s="1" t="s">
        <v>184</v>
      </c>
      <c r="B28" s="6">
        <f>SUM(B3:B27)</f>
        <v>16266</v>
      </c>
      <c r="C28" s="6">
        <f t="shared" ref="C28:I28" si="0">SUM(C3:C27)</f>
        <v>8589</v>
      </c>
      <c r="D28" s="6">
        <f t="shared" si="0"/>
        <v>3</v>
      </c>
      <c r="E28" s="6">
        <f t="shared" si="0"/>
        <v>20600</v>
      </c>
      <c r="F28" s="6">
        <f t="shared" si="0"/>
        <v>0</v>
      </c>
      <c r="G28" s="6">
        <f t="shared" si="0"/>
        <v>0</v>
      </c>
      <c r="H28" s="6">
        <f t="shared" si="0"/>
        <v>28286</v>
      </c>
      <c r="I28" s="6">
        <f t="shared" si="0"/>
        <v>2723</v>
      </c>
      <c r="J28" s="6">
        <f t="shared" ref="C28:J28" si="1">SUM(J3:J27)</f>
        <v>76467</v>
      </c>
    </row>
    <row r="32" spans="1:10" ht="13.5" thickBot="1" x14ac:dyDescent="0.25">
      <c r="A32" s="7" t="s">
        <v>336</v>
      </c>
    </row>
    <row r="33" spans="1:10" ht="25.5" x14ac:dyDescent="0.2">
      <c r="A33" s="10" t="s">
        <v>0</v>
      </c>
      <c r="B33" s="10" t="s">
        <v>1</v>
      </c>
      <c r="C33" s="10" t="s">
        <v>2</v>
      </c>
      <c r="D33" s="10" t="s">
        <v>3</v>
      </c>
      <c r="E33" s="10" t="s">
        <v>4</v>
      </c>
      <c r="F33" s="11" t="s">
        <v>333</v>
      </c>
      <c r="G33" s="10" t="s">
        <v>5</v>
      </c>
      <c r="H33" s="10" t="s">
        <v>334</v>
      </c>
      <c r="I33" s="11" t="s">
        <v>6</v>
      </c>
      <c r="J33" s="11" t="s">
        <v>183</v>
      </c>
    </row>
    <row r="34" spans="1:10" x14ac:dyDescent="0.2">
      <c r="A34" s="8" t="s">
        <v>184</v>
      </c>
      <c r="B34" s="8">
        <v>16631</v>
      </c>
      <c r="C34" s="8">
        <v>9730</v>
      </c>
      <c r="D34" s="8" t="s">
        <v>185</v>
      </c>
      <c r="E34" s="8">
        <v>20008</v>
      </c>
      <c r="F34" s="8">
        <v>0</v>
      </c>
      <c r="G34" s="8">
        <v>0</v>
      </c>
      <c r="H34" s="8">
        <v>29592</v>
      </c>
      <c r="I34" s="8">
        <v>2008</v>
      </c>
      <c r="J34" s="15">
        <f>SUM(B34:I34)</f>
        <v>77969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67"/>
  <sheetViews>
    <sheetView zoomScaleNormal="100" workbookViewId="0">
      <selection activeCell="L13" sqref="L13"/>
    </sheetView>
  </sheetViews>
  <sheetFormatPr baseColWidth="10" defaultRowHeight="12.75" x14ac:dyDescent="0.2"/>
  <cols>
    <col min="1" max="1" width="51.140625" style="4" bestFit="1" customWidth="1"/>
    <col min="2" max="9" width="10.28515625" style="4" customWidth="1"/>
    <col min="10" max="10" width="13.57031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318</v>
      </c>
      <c r="B3" s="5">
        <v>1960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1960</v>
      </c>
    </row>
    <row r="4" spans="1:10" x14ac:dyDescent="0.2">
      <c r="A4" s="4" t="s">
        <v>319</v>
      </c>
      <c r="B4" s="5">
        <v>1940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1940</v>
      </c>
    </row>
    <row r="5" spans="1:10" x14ac:dyDescent="0.2">
      <c r="A5" s="4" t="s">
        <v>320</v>
      </c>
      <c r="B5" s="5">
        <v>1788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1788</v>
      </c>
    </row>
    <row r="6" spans="1:10" x14ac:dyDescent="0.2">
      <c r="A6" s="4" t="s">
        <v>323</v>
      </c>
      <c r="B6" s="5">
        <v>3566</v>
      </c>
      <c r="C6" s="5">
        <v>0</v>
      </c>
      <c r="D6" s="5">
        <v>60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3626</v>
      </c>
    </row>
    <row r="7" spans="1:10" x14ac:dyDescent="0.2">
      <c r="A7" s="4" t="s">
        <v>324</v>
      </c>
      <c r="B7" s="5">
        <v>3506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3506</v>
      </c>
    </row>
    <row r="8" spans="1:10" x14ac:dyDescent="0.2">
      <c r="A8" s="4" t="s">
        <v>321</v>
      </c>
      <c r="B8" s="5">
        <v>2320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2320</v>
      </c>
    </row>
    <row r="9" spans="1:10" x14ac:dyDescent="0.2">
      <c r="A9" s="4" t="s">
        <v>322</v>
      </c>
      <c r="B9" s="5">
        <v>2097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2097</v>
      </c>
    </row>
    <row r="10" spans="1:10" x14ac:dyDescent="0.2">
      <c r="A10" s="4" t="s">
        <v>325</v>
      </c>
      <c r="B10" s="5">
        <v>3649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3649</v>
      </c>
    </row>
    <row r="11" spans="1:10" x14ac:dyDescent="0.2">
      <c r="A11" s="4" t="s">
        <v>303</v>
      </c>
      <c r="B11" s="5">
        <v>1369</v>
      </c>
      <c r="C11" s="5">
        <v>594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251</v>
      </c>
      <c r="J11" s="5">
        <v>2214</v>
      </c>
    </row>
    <row r="12" spans="1:10" x14ac:dyDescent="0.2">
      <c r="A12" s="4" t="s">
        <v>304</v>
      </c>
      <c r="B12" s="5">
        <v>1442</v>
      </c>
      <c r="C12" s="5">
        <v>485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266</v>
      </c>
      <c r="J12" s="5">
        <v>2193</v>
      </c>
    </row>
    <row r="13" spans="1:10" x14ac:dyDescent="0.2">
      <c r="A13" s="4" t="s">
        <v>38</v>
      </c>
      <c r="B13" s="5">
        <v>2156</v>
      </c>
      <c r="C13" s="5">
        <v>878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324</v>
      </c>
      <c r="J13" s="5">
        <v>3358</v>
      </c>
    </row>
    <row r="14" spans="1:10" x14ac:dyDescent="0.2">
      <c r="A14" s="4" t="s">
        <v>360</v>
      </c>
      <c r="B14" s="5">
        <v>1212</v>
      </c>
      <c r="C14" s="5">
        <v>687</v>
      </c>
      <c r="D14" s="5">
        <v>0</v>
      </c>
      <c r="E14" s="5">
        <v>0</v>
      </c>
      <c r="F14" s="5">
        <v>0</v>
      </c>
      <c r="G14" s="5">
        <v>1</v>
      </c>
      <c r="H14" s="5">
        <v>0</v>
      </c>
      <c r="I14" s="5">
        <v>282</v>
      </c>
      <c r="J14" s="5">
        <v>2182</v>
      </c>
    </row>
    <row r="15" spans="1:10" x14ac:dyDescent="0.2">
      <c r="A15" s="4" t="s">
        <v>39</v>
      </c>
      <c r="B15" s="5">
        <v>1562</v>
      </c>
      <c r="C15" s="5">
        <v>771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140</v>
      </c>
      <c r="J15" s="5">
        <v>2473</v>
      </c>
    </row>
    <row r="16" spans="1:10" x14ac:dyDescent="0.2">
      <c r="A16" s="4" t="s">
        <v>40</v>
      </c>
      <c r="B16" s="5">
        <v>669</v>
      </c>
      <c r="C16" s="5">
        <v>141</v>
      </c>
      <c r="D16" s="5">
        <v>1</v>
      </c>
      <c r="E16" s="5">
        <v>290</v>
      </c>
      <c r="F16" s="5">
        <v>0</v>
      </c>
      <c r="G16" s="5">
        <v>0</v>
      </c>
      <c r="H16" s="5">
        <v>292</v>
      </c>
      <c r="I16" s="5">
        <v>14</v>
      </c>
      <c r="J16" s="5">
        <v>1407</v>
      </c>
    </row>
    <row r="17" spans="1:10" x14ac:dyDescent="0.2">
      <c r="A17" s="4" t="s">
        <v>196</v>
      </c>
      <c r="B17" s="5">
        <v>1331</v>
      </c>
      <c r="C17" s="5">
        <v>536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108</v>
      </c>
      <c r="J17" s="5">
        <v>1975</v>
      </c>
    </row>
    <row r="18" spans="1:10" x14ac:dyDescent="0.2">
      <c r="A18" s="4" t="s">
        <v>197</v>
      </c>
      <c r="B18" s="5">
        <v>1600</v>
      </c>
      <c r="C18" s="5">
        <v>466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154</v>
      </c>
      <c r="J18" s="5">
        <v>2220</v>
      </c>
    </row>
    <row r="19" spans="1:10" x14ac:dyDescent="0.2">
      <c r="A19" s="4" t="s">
        <v>326</v>
      </c>
      <c r="B19" s="5">
        <v>3345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3345</v>
      </c>
    </row>
    <row r="20" spans="1:10" x14ac:dyDescent="0.2">
      <c r="A20" s="4" t="s">
        <v>41</v>
      </c>
      <c r="B20" s="5">
        <v>281</v>
      </c>
      <c r="C20" s="5">
        <v>79</v>
      </c>
      <c r="D20" s="5">
        <v>0</v>
      </c>
      <c r="E20" s="5">
        <v>567</v>
      </c>
      <c r="F20" s="5">
        <v>0</v>
      </c>
      <c r="G20" s="5">
        <v>0</v>
      </c>
      <c r="H20" s="5">
        <v>383</v>
      </c>
      <c r="I20" s="5">
        <v>38</v>
      </c>
      <c r="J20" s="5">
        <v>1348</v>
      </c>
    </row>
    <row r="21" spans="1:10" x14ac:dyDescent="0.2">
      <c r="A21" s="4" t="s">
        <v>198</v>
      </c>
      <c r="B21" s="5">
        <v>1521</v>
      </c>
      <c r="C21" s="5">
        <v>536</v>
      </c>
      <c r="D21" s="5">
        <v>7</v>
      </c>
      <c r="E21" s="5">
        <v>0</v>
      </c>
      <c r="F21" s="5">
        <v>0</v>
      </c>
      <c r="G21" s="5">
        <v>0</v>
      </c>
      <c r="H21" s="5">
        <v>0</v>
      </c>
      <c r="I21" s="5">
        <v>228</v>
      </c>
      <c r="J21" s="5">
        <v>2292</v>
      </c>
    </row>
    <row r="22" spans="1:10" x14ac:dyDescent="0.2">
      <c r="A22" s="4" t="s">
        <v>199</v>
      </c>
      <c r="B22" s="5">
        <v>1384</v>
      </c>
      <c r="C22" s="5">
        <v>531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221</v>
      </c>
      <c r="J22" s="5">
        <v>2136</v>
      </c>
    </row>
    <row r="23" spans="1:10" x14ac:dyDescent="0.2">
      <c r="A23" s="4" t="s">
        <v>361</v>
      </c>
      <c r="B23" s="5">
        <v>1874</v>
      </c>
      <c r="C23" s="5">
        <v>821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224</v>
      </c>
      <c r="J23" s="5">
        <v>2919</v>
      </c>
    </row>
    <row r="24" spans="1:10" x14ac:dyDescent="0.2">
      <c r="A24" s="4" t="s">
        <v>42</v>
      </c>
      <c r="B24" s="5">
        <v>998</v>
      </c>
      <c r="C24" s="5">
        <v>548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159</v>
      </c>
      <c r="J24" s="5">
        <v>1706</v>
      </c>
    </row>
    <row r="25" spans="1:10" x14ac:dyDescent="0.2">
      <c r="A25" s="4" t="s">
        <v>327</v>
      </c>
      <c r="B25" s="5">
        <v>1289</v>
      </c>
      <c r="C25" s="5">
        <v>672</v>
      </c>
      <c r="D25" s="5">
        <v>9</v>
      </c>
      <c r="E25" s="5">
        <v>0</v>
      </c>
      <c r="F25" s="5">
        <v>0</v>
      </c>
      <c r="G25" s="5">
        <v>0</v>
      </c>
      <c r="H25" s="5">
        <v>0</v>
      </c>
      <c r="I25" s="5">
        <v>317</v>
      </c>
      <c r="J25" s="5">
        <v>2287</v>
      </c>
    </row>
    <row r="26" spans="1:10" x14ac:dyDescent="0.2">
      <c r="A26" s="4" t="s">
        <v>328</v>
      </c>
      <c r="B26" s="5">
        <v>899</v>
      </c>
      <c r="C26" s="5">
        <v>532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270</v>
      </c>
      <c r="J26" s="5">
        <v>1701</v>
      </c>
    </row>
    <row r="27" spans="1:10" x14ac:dyDescent="0.2">
      <c r="A27" s="4" t="s">
        <v>43</v>
      </c>
      <c r="B27" s="5">
        <v>67</v>
      </c>
      <c r="C27" s="5">
        <v>57</v>
      </c>
      <c r="D27" s="5">
        <v>0</v>
      </c>
      <c r="E27" s="5">
        <v>408</v>
      </c>
      <c r="F27" s="5">
        <v>0</v>
      </c>
      <c r="G27" s="5">
        <v>0</v>
      </c>
      <c r="H27" s="5">
        <v>664</v>
      </c>
      <c r="I27" s="5">
        <v>38</v>
      </c>
      <c r="J27" s="5">
        <v>1234</v>
      </c>
    </row>
    <row r="28" spans="1:10" x14ac:dyDescent="0.2">
      <c r="A28" s="4" t="s">
        <v>44</v>
      </c>
      <c r="B28" s="5">
        <v>1102</v>
      </c>
      <c r="C28" s="5">
        <v>315</v>
      </c>
      <c r="D28" s="5">
        <v>0</v>
      </c>
      <c r="E28" s="5">
        <v>1297</v>
      </c>
      <c r="F28" s="5">
        <v>0</v>
      </c>
      <c r="G28" s="5">
        <v>0</v>
      </c>
      <c r="H28" s="5">
        <v>2908</v>
      </c>
      <c r="I28" s="5">
        <v>139</v>
      </c>
      <c r="J28" s="5">
        <v>5761</v>
      </c>
    </row>
    <row r="29" spans="1:10" x14ac:dyDescent="0.2">
      <c r="A29" s="4" t="s">
        <v>45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14388</v>
      </c>
      <c r="I29" s="5">
        <v>0</v>
      </c>
      <c r="J29" s="5">
        <v>14388</v>
      </c>
    </row>
    <row r="30" spans="1:10" x14ac:dyDescent="0.2">
      <c r="A30" s="4" t="s">
        <v>46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16108</v>
      </c>
      <c r="I30" s="5">
        <v>0</v>
      </c>
      <c r="J30" s="5">
        <v>16108</v>
      </c>
    </row>
    <row r="31" spans="1:10" x14ac:dyDescent="0.2">
      <c r="A31" s="4" t="s">
        <v>47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5153</v>
      </c>
      <c r="I31" s="5">
        <v>0</v>
      </c>
      <c r="J31" s="5">
        <v>5153</v>
      </c>
    </row>
    <row r="32" spans="1:10" x14ac:dyDescent="0.2">
      <c r="A32" s="4" t="s">
        <v>362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554</v>
      </c>
      <c r="I32" s="5">
        <v>0</v>
      </c>
      <c r="J32" s="5">
        <v>554</v>
      </c>
    </row>
    <row r="33" spans="1:10" x14ac:dyDescent="0.2">
      <c r="A33" s="4" t="s">
        <v>48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7109</v>
      </c>
      <c r="I33" s="5">
        <v>0</v>
      </c>
      <c r="J33" s="5">
        <v>7109</v>
      </c>
    </row>
    <row r="34" spans="1:10" x14ac:dyDescent="0.2">
      <c r="A34" s="4" t="s">
        <v>49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785</v>
      </c>
      <c r="I34" s="5">
        <v>0</v>
      </c>
      <c r="J34" s="5">
        <v>785</v>
      </c>
    </row>
    <row r="35" spans="1:10" x14ac:dyDescent="0.2">
      <c r="A35" s="4" t="s">
        <v>50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3014</v>
      </c>
      <c r="I35" s="5">
        <v>0</v>
      </c>
      <c r="J35" s="5">
        <v>3014</v>
      </c>
    </row>
    <row r="36" spans="1:10" x14ac:dyDescent="0.2">
      <c r="A36" s="4" t="s">
        <v>51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4393</v>
      </c>
      <c r="I36" s="5">
        <v>0</v>
      </c>
      <c r="J36" s="5">
        <v>4393</v>
      </c>
    </row>
    <row r="37" spans="1:10" x14ac:dyDescent="0.2">
      <c r="A37" s="4" t="s">
        <v>363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228</v>
      </c>
      <c r="I37" s="5">
        <v>0</v>
      </c>
      <c r="J37" s="5">
        <v>228</v>
      </c>
    </row>
    <row r="38" spans="1:10" x14ac:dyDescent="0.2">
      <c r="A38" s="4" t="s">
        <v>364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562</v>
      </c>
      <c r="I38" s="5">
        <v>0</v>
      </c>
      <c r="J38" s="5">
        <v>562</v>
      </c>
    </row>
    <row r="39" spans="1:10" x14ac:dyDescent="0.2">
      <c r="A39" s="4" t="s">
        <v>52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2918</v>
      </c>
      <c r="I39" s="5">
        <v>0</v>
      </c>
      <c r="J39" s="5">
        <v>2918</v>
      </c>
    </row>
    <row r="40" spans="1:10" x14ac:dyDescent="0.2">
      <c r="A40" s="4" t="s">
        <v>53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2769</v>
      </c>
      <c r="I40" s="5">
        <v>0</v>
      </c>
      <c r="J40" s="5">
        <v>2769</v>
      </c>
    </row>
    <row r="41" spans="1:10" x14ac:dyDescent="0.2">
      <c r="A41" s="4" t="s">
        <v>54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3898</v>
      </c>
      <c r="I41" s="5">
        <v>0</v>
      </c>
      <c r="J41" s="5">
        <v>3898</v>
      </c>
    </row>
    <row r="42" spans="1:10" x14ac:dyDescent="0.2">
      <c r="A42" s="4" t="s">
        <v>365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62</v>
      </c>
      <c r="I42" s="5">
        <v>0</v>
      </c>
      <c r="J42" s="5">
        <v>62</v>
      </c>
    </row>
    <row r="43" spans="1:10" x14ac:dyDescent="0.2">
      <c r="A43" s="4" t="s">
        <v>366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113</v>
      </c>
      <c r="I43" s="5">
        <v>0</v>
      </c>
      <c r="J43" s="5">
        <v>113</v>
      </c>
    </row>
    <row r="44" spans="1:10" x14ac:dyDescent="0.2">
      <c r="A44" s="4" t="s">
        <v>55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4199</v>
      </c>
      <c r="I44" s="5">
        <v>0</v>
      </c>
      <c r="J44" s="5">
        <v>4199</v>
      </c>
    </row>
    <row r="45" spans="1:10" x14ac:dyDescent="0.2">
      <c r="A45" s="4" t="s">
        <v>56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4282</v>
      </c>
      <c r="I45" s="5">
        <v>0</v>
      </c>
      <c r="J45" s="5">
        <v>4282</v>
      </c>
    </row>
    <row r="46" spans="1:10" x14ac:dyDescent="0.2">
      <c r="A46" s="4" t="s">
        <v>367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286</v>
      </c>
      <c r="I46" s="5">
        <v>0</v>
      </c>
      <c r="J46" s="5">
        <v>286</v>
      </c>
    </row>
    <row r="47" spans="1:10" x14ac:dyDescent="0.2">
      <c r="A47" s="4" t="s">
        <v>368</v>
      </c>
      <c r="B47" s="5">
        <v>0</v>
      </c>
      <c r="C47" s="5">
        <v>0</v>
      </c>
      <c r="D47" s="5">
        <v>0</v>
      </c>
      <c r="E47" s="5">
        <v>2388</v>
      </c>
      <c r="F47" s="5">
        <v>0</v>
      </c>
      <c r="G47" s="5">
        <v>0</v>
      </c>
      <c r="H47" s="5">
        <v>0</v>
      </c>
      <c r="I47" s="5">
        <v>0</v>
      </c>
      <c r="J47" s="5">
        <v>2388</v>
      </c>
    </row>
    <row r="48" spans="1:10" x14ac:dyDescent="0.2">
      <c r="A48" s="4" t="s">
        <v>369</v>
      </c>
      <c r="B48" s="5">
        <v>0</v>
      </c>
      <c r="C48" s="5">
        <v>0</v>
      </c>
      <c r="D48" s="5">
        <v>0</v>
      </c>
      <c r="E48" s="5">
        <v>2013</v>
      </c>
      <c r="F48" s="5">
        <v>0</v>
      </c>
      <c r="G48" s="5">
        <v>0</v>
      </c>
      <c r="H48" s="5">
        <v>0</v>
      </c>
      <c r="I48" s="5">
        <v>0</v>
      </c>
      <c r="J48" s="5">
        <v>2013</v>
      </c>
    </row>
    <row r="49" spans="1:10" x14ac:dyDescent="0.2">
      <c r="A49" s="4" t="s">
        <v>370</v>
      </c>
      <c r="B49" s="5">
        <v>0</v>
      </c>
      <c r="C49" s="5">
        <v>0</v>
      </c>
      <c r="D49" s="5">
        <v>0</v>
      </c>
      <c r="E49" s="5">
        <v>2422</v>
      </c>
      <c r="F49" s="5">
        <v>0</v>
      </c>
      <c r="G49" s="5">
        <v>0</v>
      </c>
      <c r="H49" s="5">
        <v>0</v>
      </c>
      <c r="I49" s="5">
        <v>0</v>
      </c>
      <c r="J49" s="5">
        <v>2422</v>
      </c>
    </row>
    <row r="50" spans="1:10" x14ac:dyDescent="0.2">
      <c r="A50" s="4" t="s">
        <v>371</v>
      </c>
      <c r="B50" s="5">
        <v>0</v>
      </c>
      <c r="C50" s="5">
        <v>0</v>
      </c>
      <c r="D50" s="5">
        <v>0</v>
      </c>
      <c r="E50" s="5">
        <v>3406</v>
      </c>
      <c r="F50" s="5">
        <v>0</v>
      </c>
      <c r="G50" s="5">
        <v>0</v>
      </c>
      <c r="H50" s="5">
        <v>0</v>
      </c>
      <c r="I50" s="5">
        <v>0</v>
      </c>
      <c r="J50" s="5">
        <v>3406</v>
      </c>
    </row>
    <row r="51" spans="1:10" x14ac:dyDescent="0.2">
      <c r="A51" s="4" t="s">
        <v>372</v>
      </c>
      <c r="B51" s="5">
        <v>0</v>
      </c>
      <c r="C51" s="5">
        <v>0</v>
      </c>
      <c r="D51" s="5">
        <v>0</v>
      </c>
      <c r="E51" s="5">
        <v>6001</v>
      </c>
      <c r="F51" s="5">
        <v>0</v>
      </c>
      <c r="G51" s="5">
        <v>0</v>
      </c>
      <c r="H51" s="5">
        <v>0</v>
      </c>
      <c r="I51" s="5">
        <v>0</v>
      </c>
      <c r="J51" s="5">
        <v>6001</v>
      </c>
    </row>
    <row r="52" spans="1:10" x14ac:dyDescent="0.2">
      <c r="A52" s="4" t="s">
        <v>373</v>
      </c>
      <c r="B52" s="5">
        <v>0</v>
      </c>
      <c r="C52" s="5">
        <v>0</v>
      </c>
      <c r="D52" s="5">
        <v>0</v>
      </c>
      <c r="E52" s="5">
        <v>4737</v>
      </c>
      <c r="F52" s="5">
        <v>0</v>
      </c>
      <c r="G52" s="5">
        <v>0</v>
      </c>
      <c r="H52" s="5">
        <v>0</v>
      </c>
      <c r="I52" s="5">
        <v>0</v>
      </c>
      <c r="J52" s="5">
        <v>4737</v>
      </c>
    </row>
    <row r="53" spans="1:10" x14ac:dyDescent="0.2">
      <c r="A53" s="4" t="s">
        <v>374</v>
      </c>
      <c r="B53" s="5">
        <v>0</v>
      </c>
      <c r="C53" s="5">
        <v>0</v>
      </c>
      <c r="D53" s="5">
        <v>0</v>
      </c>
      <c r="E53" s="5">
        <v>4427</v>
      </c>
      <c r="F53" s="5">
        <v>0</v>
      </c>
      <c r="G53" s="5">
        <v>0</v>
      </c>
      <c r="H53" s="5">
        <v>0</v>
      </c>
      <c r="I53" s="5">
        <v>0</v>
      </c>
      <c r="J53" s="5">
        <v>4427</v>
      </c>
    </row>
    <row r="54" spans="1:10" x14ac:dyDescent="0.2">
      <c r="A54" s="4" t="s">
        <v>375</v>
      </c>
      <c r="B54" s="5">
        <v>0</v>
      </c>
      <c r="C54" s="5">
        <v>0</v>
      </c>
      <c r="D54" s="5">
        <v>0</v>
      </c>
      <c r="E54" s="5">
        <v>3985</v>
      </c>
      <c r="F54" s="5">
        <v>0</v>
      </c>
      <c r="G54" s="5">
        <v>0</v>
      </c>
      <c r="H54" s="5">
        <v>0</v>
      </c>
      <c r="I54" s="5">
        <v>0</v>
      </c>
      <c r="J54" s="5">
        <v>3985</v>
      </c>
    </row>
    <row r="55" spans="1:10" x14ac:dyDescent="0.2">
      <c r="A55" s="4" t="s">
        <v>376</v>
      </c>
      <c r="B55" s="5">
        <v>0</v>
      </c>
      <c r="C55" s="5">
        <v>0</v>
      </c>
      <c r="D55" s="5">
        <v>0</v>
      </c>
      <c r="E55" s="5">
        <v>9496</v>
      </c>
      <c r="F55" s="5">
        <v>0</v>
      </c>
      <c r="G55" s="5">
        <v>0</v>
      </c>
      <c r="H55" s="5">
        <v>0</v>
      </c>
      <c r="I55" s="5">
        <v>0</v>
      </c>
      <c r="J55" s="5">
        <v>9496</v>
      </c>
    </row>
    <row r="56" spans="1:10" x14ac:dyDescent="0.2">
      <c r="A56" s="4" t="s">
        <v>377</v>
      </c>
      <c r="B56" s="5">
        <v>0</v>
      </c>
      <c r="C56" s="5">
        <v>0</v>
      </c>
      <c r="D56" s="5">
        <v>0</v>
      </c>
      <c r="E56" s="5">
        <v>3910</v>
      </c>
      <c r="F56" s="5">
        <v>0</v>
      </c>
      <c r="G56" s="5">
        <v>0</v>
      </c>
      <c r="H56" s="5">
        <v>0</v>
      </c>
      <c r="I56" s="5">
        <v>0</v>
      </c>
      <c r="J56" s="5">
        <v>3910</v>
      </c>
    </row>
    <row r="57" spans="1:10" x14ac:dyDescent="0.2">
      <c r="A57" s="4" t="s">
        <v>378</v>
      </c>
      <c r="B57" s="5">
        <v>0</v>
      </c>
      <c r="C57" s="5">
        <v>0</v>
      </c>
      <c r="D57" s="5">
        <v>0</v>
      </c>
      <c r="E57" s="5">
        <v>11289</v>
      </c>
      <c r="F57" s="5">
        <v>0</v>
      </c>
      <c r="G57" s="5">
        <v>0</v>
      </c>
      <c r="H57" s="5">
        <v>0</v>
      </c>
      <c r="I57" s="5">
        <v>0</v>
      </c>
      <c r="J57" s="5">
        <v>11289</v>
      </c>
    </row>
    <row r="58" spans="1:10" x14ac:dyDescent="0.2">
      <c r="A58" s="4" t="s">
        <v>330</v>
      </c>
      <c r="B58" s="5">
        <v>0</v>
      </c>
      <c r="C58" s="5">
        <v>7352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7352</v>
      </c>
    </row>
    <row r="59" spans="1:10" x14ac:dyDescent="0.2">
      <c r="A59" s="4" t="s">
        <v>57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4539</v>
      </c>
      <c r="J59" s="5">
        <v>4539</v>
      </c>
    </row>
    <row r="60" spans="1:10" x14ac:dyDescent="0.2">
      <c r="A60" s="4" t="s">
        <v>58</v>
      </c>
      <c r="B60" s="5">
        <v>0</v>
      </c>
      <c r="C60" s="5">
        <v>1248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454</v>
      </c>
      <c r="J60" s="5">
        <v>1702</v>
      </c>
    </row>
    <row r="61" spans="1:10" x14ac:dyDescent="0.2">
      <c r="A61" s="1" t="s">
        <v>184</v>
      </c>
      <c r="B61" s="6">
        <f t="shared" ref="B61:J61" si="0">SUM(B3:B60)</f>
        <v>44927</v>
      </c>
      <c r="C61" s="6">
        <f t="shared" si="0"/>
        <v>17249</v>
      </c>
      <c r="D61" s="6">
        <f t="shared" si="0"/>
        <v>78</v>
      </c>
      <c r="E61" s="6">
        <f t="shared" si="0"/>
        <v>56636</v>
      </c>
      <c r="F61" s="6">
        <f t="shared" si="0"/>
        <v>0</v>
      </c>
      <c r="G61" s="6">
        <f t="shared" si="0"/>
        <v>1</v>
      </c>
      <c r="H61" s="6">
        <f t="shared" si="0"/>
        <v>75068</v>
      </c>
      <c r="I61" s="6">
        <f t="shared" si="0"/>
        <v>8166</v>
      </c>
      <c r="J61" s="6">
        <f t="shared" si="0"/>
        <v>202125</v>
      </c>
    </row>
    <row r="65" spans="1:10" ht="13.5" thickBot="1" x14ac:dyDescent="0.25">
      <c r="A65" s="7" t="s">
        <v>336</v>
      </c>
    </row>
    <row r="66" spans="1:10" ht="25.5" x14ac:dyDescent="0.2">
      <c r="A66" s="10" t="s">
        <v>0</v>
      </c>
      <c r="B66" s="10" t="s">
        <v>1</v>
      </c>
      <c r="C66" s="10" t="s">
        <v>2</v>
      </c>
      <c r="D66" s="10" t="s">
        <v>3</v>
      </c>
      <c r="E66" s="10" t="s">
        <v>4</v>
      </c>
      <c r="F66" s="11" t="s">
        <v>333</v>
      </c>
      <c r="G66" s="10" t="s">
        <v>5</v>
      </c>
      <c r="H66" s="10" t="s">
        <v>334</v>
      </c>
      <c r="I66" s="11" t="s">
        <v>6</v>
      </c>
      <c r="J66" s="11" t="s">
        <v>183</v>
      </c>
    </row>
    <row r="67" spans="1:10" x14ac:dyDescent="0.2">
      <c r="A67" s="8" t="s">
        <v>184</v>
      </c>
      <c r="B67" s="8">
        <v>40909</v>
      </c>
      <c r="C67" s="8">
        <v>21484</v>
      </c>
      <c r="D67" s="8">
        <v>115</v>
      </c>
      <c r="E67" s="8">
        <v>53871</v>
      </c>
      <c r="F67" s="8">
        <v>1</v>
      </c>
      <c r="G67" s="8">
        <v>1</v>
      </c>
      <c r="H67" s="8">
        <v>77677</v>
      </c>
      <c r="I67" s="8">
        <v>7279</v>
      </c>
      <c r="J67" s="15">
        <f>SUM(B67:I67)</f>
        <v>201337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70"/>
  <sheetViews>
    <sheetView zoomScale="90" zoomScaleNormal="90" workbookViewId="0">
      <selection activeCell="M18" sqref="M18"/>
    </sheetView>
  </sheetViews>
  <sheetFormatPr baseColWidth="10" defaultRowHeight="12.75" x14ac:dyDescent="0.2"/>
  <cols>
    <col min="1" max="1" width="49.5703125" style="4" bestFit="1" customWidth="1"/>
    <col min="2" max="9" width="10.28515625" style="4" customWidth="1"/>
    <col min="10" max="10" width="13.285156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200</v>
      </c>
      <c r="B3" s="5">
        <v>29773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29773</v>
      </c>
    </row>
    <row r="4" spans="1:10" x14ac:dyDescent="0.2">
      <c r="A4" s="4" t="s">
        <v>201</v>
      </c>
      <c r="B4" s="5">
        <v>29930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29930</v>
      </c>
    </row>
    <row r="5" spans="1:10" x14ac:dyDescent="0.2">
      <c r="A5" s="4" t="s">
        <v>202</v>
      </c>
      <c r="B5" s="5">
        <v>30434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30434</v>
      </c>
    </row>
    <row r="6" spans="1:10" x14ac:dyDescent="0.2">
      <c r="A6" s="4" t="s">
        <v>203</v>
      </c>
      <c r="B6" s="5">
        <v>29078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29078</v>
      </c>
    </row>
    <row r="7" spans="1:10" x14ac:dyDescent="0.2">
      <c r="A7" s="4" t="s">
        <v>204</v>
      </c>
      <c r="B7" s="5">
        <v>30075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30075</v>
      </c>
    </row>
    <row r="8" spans="1:10" x14ac:dyDescent="0.2">
      <c r="A8" s="4" t="s">
        <v>205</v>
      </c>
      <c r="B8" s="5">
        <v>28455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28455</v>
      </c>
    </row>
    <row r="9" spans="1:10" x14ac:dyDescent="0.2">
      <c r="A9" s="4" t="s">
        <v>206</v>
      </c>
      <c r="B9" s="5">
        <v>28407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28407</v>
      </c>
    </row>
    <row r="10" spans="1:10" x14ac:dyDescent="0.2">
      <c r="A10" s="4" t="s">
        <v>207</v>
      </c>
      <c r="B10" s="5">
        <v>28930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28930</v>
      </c>
    </row>
    <row r="11" spans="1:10" x14ac:dyDescent="0.2">
      <c r="A11" s="4" t="s">
        <v>208</v>
      </c>
      <c r="B11" s="5">
        <v>25281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25281</v>
      </c>
    </row>
    <row r="12" spans="1:10" x14ac:dyDescent="0.2">
      <c r="A12" s="4" t="s">
        <v>209</v>
      </c>
      <c r="B12" s="5">
        <v>28823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28823</v>
      </c>
    </row>
    <row r="13" spans="1:10" x14ac:dyDescent="0.2">
      <c r="A13" s="4" t="s">
        <v>210</v>
      </c>
      <c r="B13" s="5">
        <v>28887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28887</v>
      </c>
    </row>
    <row r="14" spans="1:10" x14ac:dyDescent="0.2">
      <c r="A14" s="4" t="s">
        <v>211</v>
      </c>
      <c r="B14" s="5">
        <v>28528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28528</v>
      </c>
    </row>
    <row r="15" spans="1:10" x14ac:dyDescent="0.2">
      <c r="A15" s="4" t="s">
        <v>212</v>
      </c>
      <c r="B15" s="5">
        <v>29247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29247</v>
      </c>
    </row>
    <row r="16" spans="1:10" x14ac:dyDescent="0.2">
      <c r="A16" s="4" t="s">
        <v>213</v>
      </c>
      <c r="B16" s="5">
        <v>29603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29603</v>
      </c>
    </row>
    <row r="17" spans="1:10" x14ac:dyDescent="0.2">
      <c r="A17" s="4" t="s">
        <v>214</v>
      </c>
      <c r="B17" s="5">
        <v>29845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29845</v>
      </c>
    </row>
    <row r="18" spans="1:10" x14ac:dyDescent="0.2">
      <c r="A18" s="4" t="s">
        <v>215</v>
      </c>
      <c r="B18" s="5">
        <v>28938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28938</v>
      </c>
    </row>
    <row r="19" spans="1:10" x14ac:dyDescent="0.2">
      <c r="A19" s="4" t="s">
        <v>216</v>
      </c>
      <c r="B19" s="5">
        <v>29165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29165</v>
      </c>
    </row>
    <row r="20" spans="1:10" x14ac:dyDescent="0.2">
      <c r="A20" s="4" t="s">
        <v>217</v>
      </c>
      <c r="B20" s="5">
        <v>29491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29491</v>
      </c>
    </row>
    <row r="21" spans="1:10" x14ac:dyDescent="0.2">
      <c r="A21" s="4" t="s">
        <v>218</v>
      </c>
      <c r="B21" s="5">
        <v>28358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28358</v>
      </c>
    </row>
    <row r="22" spans="1:10" x14ac:dyDescent="0.2">
      <c r="A22" s="4" t="s">
        <v>219</v>
      </c>
      <c r="B22" s="5">
        <v>28706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28706</v>
      </c>
    </row>
    <row r="23" spans="1:10" x14ac:dyDescent="0.2">
      <c r="A23" s="4" t="s">
        <v>220</v>
      </c>
      <c r="B23" s="5">
        <v>29010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29010</v>
      </c>
    </row>
    <row r="24" spans="1:10" x14ac:dyDescent="0.2">
      <c r="A24" s="4" t="s">
        <v>221</v>
      </c>
      <c r="B24" s="5">
        <v>30030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30030</v>
      </c>
    </row>
    <row r="25" spans="1:10" x14ac:dyDescent="0.2">
      <c r="A25" s="4" t="s">
        <v>222</v>
      </c>
      <c r="B25" s="5">
        <v>30207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30207</v>
      </c>
    </row>
    <row r="26" spans="1:10" x14ac:dyDescent="0.2">
      <c r="A26" s="4" t="s">
        <v>223</v>
      </c>
      <c r="B26" s="5">
        <v>29569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29569</v>
      </c>
    </row>
    <row r="27" spans="1:10" x14ac:dyDescent="0.2">
      <c r="A27" s="4" t="s">
        <v>224</v>
      </c>
      <c r="B27" s="5">
        <v>28719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28719</v>
      </c>
    </row>
    <row r="28" spans="1:10" x14ac:dyDescent="0.2">
      <c r="A28" s="4" t="s">
        <v>225</v>
      </c>
      <c r="B28" s="5">
        <v>28549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28549</v>
      </c>
    </row>
    <row r="29" spans="1:10" x14ac:dyDescent="0.2">
      <c r="A29" s="4" t="s">
        <v>226</v>
      </c>
      <c r="B29" s="5">
        <v>29135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29135</v>
      </c>
    </row>
    <row r="30" spans="1:10" x14ac:dyDescent="0.2">
      <c r="A30" s="4" t="s">
        <v>227</v>
      </c>
      <c r="B30" s="5">
        <v>29123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29123</v>
      </c>
    </row>
    <row r="31" spans="1:10" x14ac:dyDescent="0.2">
      <c r="A31" s="4" t="s">
        <v>228</v>
      </c>
      <c r="B31" s="5">
        <v>28828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28828</v>
      </c>
    </row>
    <row r="32" spans="1:10" x14ac:dyDescent="0.2">
      <c r="A32" s="4" t="s">
        <v>229</v>
      </c>
      <c r="B32" s="5">
        <v>29392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29392</v>
      </c>
    </row>
    <row r="33" spans="1:10" x14ac:dyDescent="0.2">
      <c r="A33" s="4" t="s">
        <v>230</v>
      </c>
      <c r="B33" s="5">
        <v>0</v>
      </c>
      <c r="C33" s="5">
        <v>0</v>
      </c>
      <c r="D33" s="5">
        <v>1110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1110</v>
      </c>
    </row>
    <row r="34" spans="1:10" x14ac:dyDescent="0.2">
      <c r="A34" s="4" t="s">
        <v>169</v>
      </c>
      <c r="B34" s="5">
        <v>5047</v>
      </c>
      <c r="C34" s="5">
        <v>1908</v>
      </c>
      <c r="D34" s="5">
        <v>7</v>
      </c>
      <c r="E34" s="5">
        <v>0</v>
      </c>
      <c r="F34" s="5">
        <v>0</v>
      </c>
      <c r="G34" s="5">
        <v>0</v>
      </c>
      <c r="H34" s="5">
        <v>0</v>
      </c>
      <c r="I34" s="5">
        <v>1052</v>
      </c>
      <c r="J34" s="5">
        <v>8014</v>
      </c>
    </row>
    <row r="35" spans="1:10" x14ac:dyDescent="0.2">
      <c r="A35" s="4" t="s">
        <v>231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7941</v>
      </c>
      <c r="I35" s="5">
        <v>0</v>
      </c>
      <c r="J35" s="5">
        <v>7941</v>
      </c>
    </row>
    <row r="36" spans="1:10" x14ac:dyDescent="0.2">
      <c r="A36" s="4" t="s">
        <v>232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15230</v>
      </c>
      <c r="I36" s="5">
        <v>0</v>
      </c>
      <c r="J36" s="5">
        <v>15230</v>
      </c>
    </row>
    <row r="37" spans="1:10" x14ac:dyDescent="0.2">
      <c r="A37" s="4" t="s">
        <v>233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8817</v>
      </c>
      <c r="I37" s="5">
        <v>0</v>
      </c>
      <c r="J37" s="5">
        <v>8817</v>
      </c>
    </row>
    <row r="38" spans="1:10" x14ac:dyDescent="0.2">
      <c r="A38" s="4" t="s">
        <v>234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13504</v>
      </c>
      <c r="I38" s="5">
        <v>0</v>
      </c>
      <c r="J38" s="5">
        <v>13504</v>
      </c>
    </row>
    <row r="39" spans="1:10" x14ac:dyDescent="0.2">
      <c r="A39" s="4" t="s">
        <v>235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6089</v>
      </c>
      <c r="I39" s="5">
        <v>0</v>
      </c>
      <c r="J39" s="5">
        <v>6089</v>
      </c>
    </row>
    <row r="40" spans="1:10" x14ac:dyDescent="0.2">
      <c r="A40" s="4" t="s">
        <v>236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9569</v>
      </c>
      <c r="I40" s="5">
        <v>0</v>
      </c>
      <c r="J40" s="5">
        <v>9569</v>
      </c>
    </row>
    <row r="41" spans="1:10" x14ac:dyDescent="0.2">
      <c r="A41" s="4" t="s">
        <v>237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23617</v>
      </c>
      <c r="I41" s="5">
        <v>0</v>
      </c>
      <c r="J41" s="5">
        <v>23617</v>
      </c>
    </row>
    <row r="42" spans="1:10" x14ac:dyDescent="0.2">
      <c r="A42" s="4" t="s">
        <v>238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12579</v>
      </c>
      <c r="I42" s="5">
        <v>0</v>
      </c>
      <c r="J42" s="5">
        <v>12579</v>
      </c>
    </row>
    <row r="43" spans="1:10" x14ac:dyDescent="0.2">
      <c r="A43" s="4" t="s">
        <v>239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14266</v>
      </c>
      <c r="I43" s="5">
        <v>0</v>
      </c>
      <c r="J43" s="5">
        <v>14266</v>
      </c>
    </row>
    <row r="44" spans="1:10" x14ac:dyDescent="0.2">
      <c r="A44" s="4" t="s">
        <v>240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7291</v>
      </c>
      <c r="I44" s="5">
        <v>0</v>
      </c>
      <c r="J44" s="5">
        <v>7291</v>
      </c>
    </row>
    <row r="45" spans="1:10" x14ac:dyDescent="0.2">
      <c r="A45" s="4" t="s">
        <v>241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14300</v>
      </c>
      <c r="I45" s="5">
        <v>0</v>
      </c>
      <c r="J45" s="5">
        <v>14300</v>
      </c>
    </row>
    <row r="46" spans="1:10" x14ac:dyDescent="0.2">
      <c r="A46" s="4" t="s">
        <v>170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8477</v>
      </c>
      <c r="I46" s="5">
        <v>0</v>
      </c>
      <c r="J46" s="5">
        <v>8477</v>
      </c>
    </row>
    <row r="47" spans="1:10" x14ac:dyDescent="0.2">
      <c r="A47" s="4" t="s">
        <v>379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285</v>
      </c>
      <c r="I47" s="5">
        <v>0</v>
      </c>
      <c r="J47" s="5">
        <v>285</v>
      </c>
    </row>
    <row r="48" spans="1:10" x14ac:dyDescent="0.2">
      <c r="A48" s="4" t="s">
        <v>380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660</v>
      </c>
      <c r="I48" s="5">
        <v>0</v>
      </c>
      <c r="J48" s="5">
        <v>660</v>
      </c>
    </row>
    <row r="49" spans="1:10" x14ac:dyDescent="0.2">
      <c r="A49" s="4" t="s">
        <v>381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378</v>
      </c>
      <c r="I49" s="5">
        <v>0</v>
      </c>
      <c r="J49" s="5">
        <v>378</v>
      </c>
    </row>
    <row r="50" spans="1:10" x14ac:dyDescent="0.2">
      <c r="A50" s="4" t="s">
        <v>382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598</v>
      </c>
      <c r="I50" s="5">
        <v>0</v>
      </c>
      <c r="J50" s="5">
        <v>598</v>
      </c>
    </row>
    <row r="51" spans="1:10" x14ac:dyDescent="0.2">
      <c r="A51" s="4" t="s">
        <v>383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251</v>
      </c>
      <c r="I51" s="5">
        <v>0</v>
      </c>
      <c r="J51" s="5">
        <v>251</v>
      </c>
    </row>
    <row r="52" spans="1:10" x14ac:dyDescent="0.2">
      <c r="A52" s="4" t="s">
        <v>384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400</v>
      </c>
      <c r="I52" s="5">
        <v>0</v>
      </c>
      <c r="J52" s="5">
        <v>400</v>
      </c>
    </row>
    <row r="53" spans="1:10" x14ac:dyDescent="0.2">
      <c r="A53" s="4" t="s">
        <v>385</v>
      </c>
      <c r="B53" s="5">
        <v>0</v>
      </c>
      <c r="C53" s="5">
        <v>0</v>
      </c>
      <c r="D53" s="5">
        <v>0</v>
      </c>
      <c r="E53" s="5">
        <v>16437</v>
      </c>
      <c r="F53" s="5">
        <v>0</v>
      </c>
      <c r="G53" s="5">
        <v>0</v>
      </c>
      <c r="H53" s="5">
        <v>0</v>
      </c>
      <c r="I53" s="5">
        <v>0</v>
      </c>
      <c r="J53" s="5">
        <v>16437</v>
      </c>
    </row>
    <row r="54" spans="1:10" x14ac:dyDescent="0.2">
      <c r="A54" s="4" t="s">
        <v>386</v>
      </c>
      <c r="B54" s="5">
        <v>0</v>
      </c>
      <c r="C54" s="5">
        <v>0</v>
      </c>
      <c r="D54" s="5">
        <v>0</v>
      </c>
      <c r="E54" s="5">
        <v>16693</v>
      </c>
      <c r="F54" s="5">
        <v>0</v>
      </c>
      <c r="G54" s="5">
        <v>0</v>
      </c>
      <c r="H54" s="5">
        <v>0</v>
      </c>
      <c r="I54" s="5">
        <v>0</v>
      </c>
      <c r="J54" s="5">
        <v>16693</v>
      </c>
    </row>
    <row r="55" spans="1:10" x14ac:dyDescent="0.2">
      <c r="A55" s="4" t="s">
        <v>387</v>
      </c>
      <c r="B55" s="5">
        <v>0</v>
      </c>
      <c r="C55" s="5">
        <v>0</v>
      </c>
      <c r="D55" s="5">
        <v>0</v>
      </c>
      <c r="E55" s="5">
        <v>17019</v>
      </c>
      <c r="F55" s="5">
        <v>0</v>
      </c>
      <c r="G55" s="5">
        <v>0</v>
      </c>
      <c r="H55" s="5">
        <v>0</v>
      </c>
      <c r="I55" s="5">
        <v>0</v>
      </c>
      <c r="J55" s="5">
        <v>17019</v>
      </c>
    </row>
    <row r="56" spans="1:10" x14ac:dyDescent="0.2">
      <c r="A56" s="4" t="s">
        <v>388</v>
      </c>
      <c r="B56" s="5">
        <v>0</v>
      </c>
      <c r="C56" s="5">
        <v>0</v>
      </c>
      <c r="D56" s="5">
        <v>0</v>
      </c>
      <c r="E56" s="5">
        <v>16041</v>
      </c>
      <c r="F56" s="5">
        <v>0</v>
      </c>
      <c r="G56" s="5">
        <v>0</v>
      </c>
      <c r="H56" s="5">
        <v>0</v>
      </c>
      <c r="I56" s="5">
        <v>0</v>
      </c>
      <c r="J56" s="5">
        <v>16041</v>
      </c>
    </row>
    <row r="57" spans="1:10" x14ac:dyDescent="0.2">
      <c r="A57" s="4" t="s">
        <v>389</v>
      </c>
      <c r="B57" s="5">
        <v>0</v>
      </c>
      <c r="C57" s="5">
        <v>0</v>
      </c>
      <c r="D57" s="5">
        <v>0</v>
      </c>
      <c r="E57" s="5">
        <v>6085</v>
      </c>
      <c r="F57" s="5">
        <v>0</v>
      </c>
      <c r="G57" s="5">
        <v>0</v>
      </c>
      <c r="H57" s="5">
        <v>0</v>
      </c>
      <c r="I57" s="5">
        <v>0</v>
      </c>
      <c r="J57" s="5">
        <v>6085</v>
      </c>
    </row>
    <row r="58" spans="1:10" x14ac:dyDescent="0.2">
      <c r="A58" s="4" t="s">
        <v>390</v>
      </c>
      <c r="B58" s="5">
        <v>0</v>
      </c>
      <c r="C58" s="5">
        <v>0</v>
      </c>
      <c r="D58" s="5">
        <v>0</v>
      </c>
      <c r="E58" s="5">
        <v>14640</v>
      </c>
      <c r="F58" s="5">
        <v>0</v>
      </c>
      <c r="G58" s="5">
        <v>0</v>
      </c>
      <c r="H58" s="5">
        <v>0</v>
      </c>
      <c r="I58" s="5">
        <v>0</v>
      </c>
      <c r="J58" s="5">
        <v>14640</v>
      </c>
    </row>
    <row r="59" spans="1:10" x14ac:dyDescent="0.2">
      <c r="A59" s="4" t="s">
        <v>391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167</v>
      </c>
      <c r="I59" s="5">
        <v>0</v>
      </c>
      <c r="J59" s="5">
        <v>167</v>
      </c>
    </row>
    <row r="60" spans="1:10" x14ac:dyDescent="0.2">
      <c r="A60" s="4" t="s">
        <v>171</v>
      </c>
      <c r="B60" s="5">
        <v>0</v>
      </c>
      <c r="C60" s="5">
        <v>95573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95573</v>
      </c>
    </row>
    <row r="61" spans="1:10" x14ac:dyDescent="0.2">
      <c r="A61" s="4" t="s">
        <v>242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14882</v>
      </c>
      <c r="J61" s="5">
        <v>14882</v>
      </c>
    </row>
    <row r="62" spans="1:10" x14ac:dyDescent="0.2">
      <c r="A62" s="4" t="s">
        <v>243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14583</v>
      </c>
      <c r="J62" s="5">
        <v>14583</v>
      </c>
    </row>
    <row r="63" spans="1:10" x14ac:dyDescent="0.2">
      <c r="A63" s="4" t="s">
        <v>172</v>
      </c>
      <c r="B63" s="5">
        <v>0</v>
      </c>
      <c r="C63" s="5">
        <v>0</v>
      </c>
      <c r="D63" s="5">
        <v>0</v>
      </c>
      <c r="E63" s="5">
        <v>25151</v>
      </c>
      <c r="F63" s="5">
        <v>0</v>
      </c>
      <c r="G63" s="5">
        <v>0</v>
      </c>
      <c r="H63" s="5">
        <v>0</v>
      </c>
      <c r="I63" s="5">
        <v>0</v>
      </c>
      <c r="J63" s="5">
        <v>25151</v>
      </c>
    </row>
    <row r="64" spans="1:10" x14ac:dyDescent="0.2">
      <c r="A64" s="1" t="s">
        <v>184</v>
      </c>
      <c r="B64" s="6">
        <f>SUM(B3:B63)</f>
        <v>877563</v>
      </c>
      <c r="C64" s="6">
        <f t="shared" ref="C64:J64" si="0">SUM(C3:C63)</f>
        <v>97481</v>
      </c>
      <c r="D64" s="6">
        <f t="shared" si="0"/>
        <v>1117</v>
      </c>
      <c r="E64" s="6">
        <f t="shared" si="0"/>
        <v>112066</v>
      </c>
      <c r="F64" s="6">
        <f t="shared" si="0"/>
        <v>0</v>
      </c>
      <c r="G64" s="6">
        <f t="shared" si="0"/>
        <v>0</v>
      </c>
      <c r="H64" s="6">
        <f t="shared" si="0"/>
        <v>144419</v>
      </c>
      <c r="I64" s="6">
        <f t="shared" si="0"/>
        <v>30517</v>
      </c>
      <c r="J64" s="6">
        <f t="shared" si="0"/>
        <v>1263163</v>
      </c>
    </row>
    <row r="68" spans="1:10" ht="13.5" thickBot="1" x14ac:dyDescent="0.25">
      <c r="A68" s="7" t="s">
        <v>336</v>
      </c>
    </row>
    <row r="69" spans="1:10" ht="25.5" x14ac:dyDescent="0.2">
      <c r="A69" s="10" t="s">
        <v>0</v>
      </c>
      <c r="B69" s="10" t="s">
        <v>1</v>
      </c>
      <c r="C69" s="10" t="s">
        <v>2</v>
      </c>
      <c r="D69" s="10" t="s">
        <v>3</v>
      </c>
      <c r="E69" s="10" t="s">
        <v>4</v>
      </c>
      <c r="F69" s="11" t="s">
        <v>333</v>
      </c>
      <c r="G69" s="10" t="s">
        <v>5</v>
      </c>
      <c r="H69" s="10" t="s">
        <v>334</v>
      </c>
      <c r="I69" s="11" t="s">
        <v>6</v>
      </c>
      <c r="J69" s="11" t="s">
        <v>183</v>
      </c>
    </row>
    <row r="70" spans="1:10" x14ac:dyDescent="0.2">
      <c r="A70" s="8" t="s">
        <v>184</v>
      </c>
      <c r="B70" s="8">
        <v>1057348</v>
      </c>
      <c r="C70" s="8">
        <v>70578</v>
      </c>
      <c r="D70" s="8">
        <v>1361</v>
      </c>
      <c r="E70" s="8">
        <v>109855</v>
      </c>
      <c r="F70" s="8">
        <v>0</v>
      </c>
      <c r="G70" s="8">
        <v>7</v>
      </c>
      <c r="H70" s="8">
        <v>154873</v>
      </c>
      <c r="I70" s="8">
        <v>28245</v>
      </c>
      <c r="J70" s="15">
        <f>SUM(B70:I70)</f>
        <v>1422267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48"/>
  <sheetViews>
    <sheetView zoomScaleNormal="100" workbookViewId="0">
      <selection activeCell="L13" sqref="L13"/>
    </sheetView>
  </sheetViews>
  <sheetFormatPr baseColWidth="10" defaultRowHeight="12.75" x14ac:dyDescent="0.2"/>
  <cols>
    <col min="1" max="1" width="51.7109375" style="4" bestFit="1" customWidth="1"/>
    <col min="2" max="9" width="10.42578125" style="4" customWidth="1"/>
    <col min="10" max="10" width="13.285156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244</v>
      </c>
      <c r="B3" s="5">
        <v>4374</v>
      </c>
      <c r="C3" s="5">
        <v>0</v>
      </c>
      <c r="D3" s="5">
        <v>133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4507</v>
      </c>
    </row>
    <row r="4" spans="1:10" x14ac:dyDescent="0.2">
      <c r="A4" s="4" t="s">
        <v>245</v>
      </c>
      <c r="B4" s="5">
        <v>6181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6181</v>
      </c>
    </row>
    <row r="5" spans="1:10" x14ac:dyDescent="0.2">
      <c r="A5" s="4" t="s">
        <v>246</v>
      </c>
      <c r="B5" s="5">
        <v>4778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4778</v>
      </c>
    </row>
    <row r="6" spans="1:10" x14ac:dyDescent="0.2">
      <c r="A6" s="4" t="s">
        <v>247</v>
      </c>
      <c r="B6" s="5">
        <v>10818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10818</v>
      </c>
    </row>
    <row r="7" spans="1:10" x14ac:dyDescent="0.2">
      <c r="A7" s="4" t="s">
        <v>248</v>
      </c>
      <c r="B7" s="5">
        <v>831</v>
      </c>
      <c r="C7" s="5">
        <v>479</v>
      </c>
      <c r="D7" s="5">
        <v>9</v>
      </c>
      <c r="E7" s="5">
        <v>0</v>
      </c>
      <c r="F7" s="5">
        <v>0</v>
      </c>
      <c r="G7" s="5">
        <v>0</v>
      </c>
      <c r="H7" s="5">
        <v>0</v>
      </c>
      <c r="I7" s="5">
        <v>157</v>
      </c>
      <c r="J7" s="5">
        <v>1476</v>
      </c>
    </row>
    <row r="8" spans="1:10" x14ac:dyDescent="0.2">
      <c r="A8" s="4" t="s">
        <v>249</v>
      </c>
      <c r="B8" s="5">
        <v>872</v>
      </c>
      <c r="C8" s="5">
        <v>395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167</v>
      </c>
      <c r="J8" s="5">
        <v>1434</v>
      </c>
    </row>
    <row r="9" spans="1:10" x14ac:dyDescent="0.2">
      <c r="A9" s="4" t="s">
        <v>331</v>
      </c>
      <c r="B9" s="5">
        <v>2544</v>
      </c>
      <c r="C9" s="5">
        <v>1054</v>
      </c>
      <c r="D9" s="5">
        <v>1</v>
      </c>
      <c r="E9" s="5">
        <v>0</v>
      </c>
      <c r="F9" s="5">
        <v>2</v>
      </c>
      <c r="G9" s="5">
        <v>0</v>
      </c>
      <c r="H9" s="5">
        <v>0</v>
      </c>
      <c r="I9" s="5">
        <v>369</v>
      </c>
      <c r="J9" s="5">
        <v>3970</v>
      </c>
    </row>
    <row r="10" spans="1:10" x14ac:dyDescent="0.2">
      <c r="A10" s="4" t="s">
        <v>332</v>
      </c>
      <c r="B10" s="5">
        <v>1194</v>
      </c>
      <c r="C10" s="5">
        <v>626</v>
      </c>
      <c r="D10" s="5">
        <v>15</v>
      </c>
      <c r="E10" s="5">
        <v>0</v>
      </c>
      <c r="F10" s="5">
        <v>0</v>
      </c>
      <c r="G10" s="5">
        <v>0</v>
      </c>
      <c r="H10" s="5">
        <v>0</v>
      </c>
      <c r="I10" s="5">
        <v>246</v>
      </c>
      <c r="J10" s="5">
        <v>2081</v>
      </c>
    </row>
    <row r="11" spans="1:10" x14ac:dyDescent="0.2">
      <c r="A11" s="4" t="s">
        <v>250</v>
      </c>
      <c r="B11" s="5">
        <v>1162</v>
      </c>
      <c r="C11" s="5">
        <v>542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234</v>
      </c>
      <c r="J11" s="5">
        <v>1938</v>
      </c>
    </row>
    <row r="12" spans="1:10" x14ac:dyDescent="0.2">
      <c r="A12" s="4" t="s">
        <v>173</v>
      </c>
      <c r="B12" s="5">
        <v>2754</v>
      </c>
      <c r="C12" s="5">
        <v>961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212</v>
      </c>
      <c r="J12" s="5">
        <v>3927</v>
      </c>
    </row>
    <row r="13" spans="1:10" x14ac:dyDescent="0.2">
      <c r="A13" s="4" t="s">
        <v>251</v>
      </c>
      <c r="B13" s="5">
        <v>4042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4042</v>
      </c>
    </row>
    <row r="14" spans="1:10" x14ac:dyDescent="0.2">
      <c r="A14" s="4" t="s">
        <v>252</v>
      </c>
      <c r="B14" s="5">
        <v>3580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3580</v>
      </c>
    </row>
    <row r="15" spans="1:10" x14ac:dyDescent="0.2">
      <c r="A15" s="4" t="s">
        <v>253</v>
      </c>
      <c r="B15" s="5">
        <v>2916</v>
      </c>
      <c r="C15" s="5">
        <v>0</v>
      </c>
      <c r="D15" s="5">
        <v>11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2927</v>
      </c>
    </row>
    <row r="16" spans="1:10" x14ac:dyDescent="0.2">
      <c r="A16" s="4" t="s">
        <v>254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5108</v>
      </c>
      <c r="I16" s="5">
        <v>0</v>
      </c>
      <c r="J16" s="5">
        <v>5108</v>
      </c>
    </row>
    <row r="17" spans="1:10" x14ac:dyDescent="0.2">
      <c r="A17" s="4" t="s">
        <v>255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11777</v>
      </c>
      <c r="I17" s="5">
        <v>0</v>
      </c>
      <c r="J17" s="5">
        <v>11777</v>
      </c>
    </row>
    <row r="18" spans="1:10" x14ac:dyDescent="0.2">
      <c r="A18" s="4" t="s">
        <v>256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5846</v>
      </c>
      <c r="I18" s="5">
        <v>0</v>
      </c>
      <c r="J18" s="5">
        <v>5846</v>
      </c>
    </row>
    <row r="19" spans="1:10" x14ac:dyDescent="0.2">
      <c r="A19" s="4" t="s">
        <v>257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7497</v>
      </c>
      <c r="I19" s="5">
        <v>0</v>
      </c>
      <c r="J19" s="5">
        <v>7497</v>
      </c>
    </row>
    <row r="20" spans="1:10" x14ac:dyDescent="0.2">
      <c r="A20" s="4" t="s">
        <v>174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18363</v>
      </c>
      <c r="I20" s="5">
        <v>0</v>
      </c>
      <c r="J20" s="5">
        <v>18363</v>
      </c>
    </row>
    <row r="21" spans="1:10" x14ac:dyDescent="0.2">
      <c r="A21" s="4" t="s">
        <v>175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14610</v>
      </c>
      <c r="I21" s="5">
        <v>0</v>
      </c>
      <c r="J21" s="5">
        <v>14610</v>
      </c>
    </row>
    <row r="22" spans="1:10" x14ac:dyDescent="0.2">
      <c r="A22" s="4" t="s">
        <v>176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6333</v>
      </c>
      <c r="I22" s="5">
        <v>0</v>
      </c>
      <c r="J22" s="5">
        <v>6333</v>
      </c>
    </row>
    <row r="23" spans="1:10" x14ac:dyDescent="0.2">
      <c r="A23" s="4" t="s">
        <v>177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2073</v>
      </c>
      <c r="I23" s="5">
        <v>0</v>
      </c>
      <c r="J23" s="5">
        <v>2073</v>
      </c>
    </row>
    <row r="24" spans="1:10" x14ac:dyDescent="0.2">
      <c r="A24" s="4" t="s">
        <v>178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6258</v>
      </c>
      <c r="I24" s="5">
        <v>0</v>
      </c>
      <c r="J24" s="5">
        <v>6258</v>
      </c>
    </row>
    <row r="25" spans="1:10" x14ac:dyDescent="0.2">
      <c r="A25" s="4" t="s">
        <v>392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562</v>
      </c>
      <c r="I25" s="5">
        <v>0</v>
      </c>
      <c r="J25" s="5">
        <v>562</v>
      </c>
    </row>
    <row r="26" spans="1:10" x14ac:dyDescent="0.2">
      <c r="A26" s="4" t="s">
        <v>393</v>
      </c>
      <c r="B26" s="5">
        <v>0</v>
      </c>
      <c r="C26" s="5">
        <v>0</v>
      </c>
      <c r="D26" s="5">
        <v>0</v>
      </c>
      <c r="E26" s="5">
        <v>12587</v>
      </c>
      <c r="F26" s="5">
        <v>0</v>
      </c>
      <c r="G26" s="5">
        <v>0</v>
      </c>
      <c r="H26" s="5">
        <v>0</v>
      </c>
      <c r="I26" s="5">
        <v>0</v>
      </c>
      <c r="J26" s="5">
        <v>12587</v>
      </c>
    </row>
    <row r="27" spans="1:10" x14ac:dyDescent="0.2">
      <c r="A27" s="4" t="s">
        <v>394</v>
      </c>
      <c r="B27" s="5">
        <v>0</v>
      </c>
      <c r="C27" s="5">
        <v>0</v>
      </c>
      <c r="D27" s="5">
        <v>0</v>
      </c>
      <c r="E27" s="5">
        <v>13093</v>
      </c>
      <c r="F27" s="5">
        <v>0</v>
      </c>
      <c r="G27" s="5">
        <v>0</v>
      </c>
      <c r="H27" s="5">
        <v>0</v>
      </c>
      <c r="I27" s="5">
        <v>0</v>
      </c>
      <c r="J27" s="5">
        <v>13093</v>
      </c>
    </row>
    <row r="28" spans="1:10" x14ac:dyDescent="0.2">
      <c r="A28" s="4" t="s">
        <v>395</v>
      </c>
      <c r="B28" s="5">
        <v>0</v>
      </c>
      <c r="C28" s="5">
        <v>0</v>
      </c>
      <c r="D28" s="5">
        <v>0</v>
      </c>
      <c r="E28" s="5">
        <v>5054</v>
      </c>
      <c r="F28" s="5">
        <v>0</v>
      </c>
      <c r="G28" s="5">
        <v>0</v>
      </c>
      <c r="H28" s="5">
        <v>0</v>
      </c>
      <c r="I28" s="5">
        <v>0</v>
      </c>
      <c r="J28" s="5">
        <v>5054</v>
      </c>
    </row>
    <row r="29" spans="1:10" x14ac:dyDescent="0.2">
      <c r="A29" s="4" t="s">
        <v>396</v>
      </c>
      <c r="B29" s="5">
        <v>0</v>
      </c>
      <c r="C29" s="5">
        <v>0</v>
      </c>
      <c r="D29" s="5">
        <v>0</v>
      </c>
      <c r="E29" s="5">
        <v>4484</v>
      </c>
      <c r="F29" s="5">
        <v>0</v>
      </c>
      <c r="G29" s="5">
        <v>0</v>
      </c>
      <c r="H29" s="5">
        <v>0</v>
      </c>
      <c r="I29" s="5">
        <v>0</v>
      </c>
      <c r="J29" s="5">
        <v>4484</v>
      </c>
    </row>
    <row r="30" spans="1:10" x14ac:dyDescent="0.2">
      <c r="A30" s="4" t="s">
        <v>397</v>
      </c>
      <c r="B30" s="5">
        <v>0</v>
      </c>
      <c r="C30" s="5">
        <v>0</v>
      </c>
      <c r="D30" s="5">
        <v>0</v>
      </c>
      <c r="E30" s="5">
        <v>4916</v>
      </c>
      <c r="F30" s="5">
        <v>0</v>
      </c>
      <c r="G30" s="5">
        <v>0</v>
      </c>
      <c r="H30" s="5">
        <v>0</v>
      </c>
      <c r="I30" s="5">
        <v>0</v>
      </c>
      <c r="J30" s="5">
        <v>4916</v>
      </c>
    </row>
    <row r="31" spans="1:10" x14ac:dyDescent="0.2">
      <c r="A31" s="4" t="s">
        <v>398</v>
      </c>
      <c r="B31" s="5">
        <v>0</v>
      </c>
      <c r="C31" s="5">
        <v>0</v>
      </c>
      <c r="D31" s="5">
        <v>0</v>
      </c>
      <c r="E31" s="5">
        <v>13825</v>
      </c>
      <c r="F31" s="5">
        <v>0</v>
      </c>
      <c r="G31" s="5">
        <v>0</v>
      </c>
      <c r="H31" s="5">
        <v>0</v>
      </c>
      <c r="I31" s="5">
        <v>0</v>
      </c>
      <c r="J31" s="5">
        <v>13825</v>
      </c>
    </row>
    <row r="32" spans="1:10" x14ac:dyDescent="0.2">
      <c r="A32" s="4" t="s">
        <v>399</v>
      </c>
      <c r="B32" s="5">
        <v>0</v>
      </c>
      <c r="C32" s="5">
        <v>0</v>
      </c>
      <c r="D32" s="5">
        <v>0</v>
      </c>
      <c r="E32" s="5">
        <v>9365</v>
      </c>
      <c r="F32" s="5">
        <v>0</v>
      </c>
      <c r="G32" s="5">
        <v>0</v>
      </c>
      <c r="H32" s="5">
        <v>0</v>
      </c>
      <c r="I32" s="5">
        <v>0</v>
      </c>
      <c r="J32" s="5">
        <v>9365</v>
      </c>
    </row>
    <row r="33" spans="1:10" x14ac:dyDescent="0.2">
      <c r="A33" s="4" t="s">
        <v>400</v>
      </c>
      <c r="B33" s="5">
        <v>0</v>
      </c>
      <c r="C33" s="5">
        <v>0</v>
      </c>
      <c r="D33" s="5">
        <v>0</v>
      </c>
      <c r="E33" s="5">
        <v>4380</v>
      </c>
      <c r="F33" s="5">
        <v>0</v>
      </c>
      <c r="G33" s="5">
        <v>0</v>
      </c>
      <c r="H33" s="5">
        <v>0</v>
      </c>
      <c r="I33" s="5">
        <v>0</v>
      </c>
      <c r="J33" s="5">
        <v>4380</v>
      </c>
    </row>
    <row r="34" spans="1:10" x14ac:dyDescent="0.2">
      <c r="A34" s="4" t="s">
        <v>401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240</v>
      </c>
      <c r="I34" s="5">
        <v>0</v>
      </c>
      <c r="J34" s="5">
        <v>240</v>
      </c>
    </row>
    <row r="35" spans="1:10" x14ac:dyDescent="0.2">
      <c r="A35" s="4" t="s">
        <v>402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305</v>
      </c>
      <c r="I35" s="5">
        <v>0</v>
      </c>
      <c r="J35" s="5">
        <v>305</v>
      </c>
    </row>
    <row r="36" spans="1:10" x14ac:dyDescent="0.2">
      <c r="A36" s="4" t="s">
        <v>403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476</v>
      </c>
      <c r="I36" s="5">
        <v>0</v>
      </c>
      <c r="J36" s="5">
        <v>476</v>
      </c>
    </row>
    <row r="37" spans="1:10" x14ac:dyDescent="0.2">
      <c r="A37" s="4" t="s">
        <v>179</v>
      </c>
      <c r="B37" s="5">
        <v>0</v>
      </c>
      <c r="C37" s="5">
        <v>8369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8369</v>
      </c>
    </row>
    <row r="38" spans="1:10" x14ac:dyDescent="0.2">
      <c r="A38" s="4" t="s">
        <v>180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1975</v>
      </c>
      <c r="J38" s="5">
        <v>1975</v>
      </c>
    </row>
    <row r="39" spans="1:10" x14ac:dyDescent="0.2">
      <c r="A39" s="4" t="s">
        <v>181</v>
      </c>
      <c r="B39" s="5">
        <v>0</v>
      </c>
      <c r="C39" s="5">
        <v>2449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1466</v>
      </c>
      <c r="J39" s="5">
        <v>3915</v>
      </c>
    </row>
    <row r="40" spans="1:10" x14ac:dyDescent="0.2">
      <c r="A40" s="4" t="s">
        <v>404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107</v>
      </c>
      <c r="I40" s="5">
        <v>0</v>
      </c>
      <c r="J40" s="5">
        <v>107</v>
      </c>
    </row>
    <row r="41" spans="1:10" x14ac:dyDescent="0.2">
      <c r="A41" s="4" t="s">
        <v>182</v>
      </c>
      <c r="B41" s="5">
        <v>0</v>
      </c>
      <c r="C41" s="5">
        <v>2368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860</v>
      </c>
      <c r="J41" s="5">
        <v>3228</v>
      </c>
    </row>
    <row r="42" spans="1:10" x14ac:dyDescent="0.2">
      <c r="A42" s="1" t="s">
        <v>184</v>
      </c>
      <c r="B42" s="6">
        <f t="shared" ref="B42:J42" si="0">SUM(B3:B41)</f>
        <v>46046</v>
      </c>
      <c r="C42" s="6">
        <f t="shared" si="0"/>
        <v>17243</v>
      </c>
      <c r="D42" s="6">
        <f t="shared" si="0"/>
        <v>169</v>
      </c>
      <c r="E42" s="6">
        <f t="shared" si="0"/>
        <v>67704</v>
      </c>
      <c r="F42" s="6">
        <f t="shared" si="0"/>
        <v>2</v>
      </c>
      <c r="G42" s="6">
        <f t="shared" si="0"/>
        <v>0</v>
      </c>
      <c r="H42" s="6">
        <f t="shared" si="0"/>
        <v>79555</v>
      </c>
      <c r="I42" s="6">
        <f t="shared" si="0"/>
        <v>5686</v>
      </c>
      <c r="J42" s="6">
        <f t="shared" si="0"/>
        <v>216405</v>
      </c>
    </row>
    <row r="46" spans="1:10" ht="13.5" thickBot="1" x14ac:dyDescent="0.25">
      <c r="A46" s="7" t="s">
        <v>336</v>
      </c>
    </row>
    <row r="47" spans="1:10" ht="25.5" x14ac:dyDescent="0.2">
      <c r="A47" s="10" t="s">
        <v>0</v>
      </c>
      <c r="B47" s="10" t="s">
        <v>1</v>
      </c>
      <c r="C47" s="10" t="s">
        <v>2</v>
      </c>
      <c r="D47" s="10" t="s">
        <v>3</v>
      </c>
      <c r="E47" s="10" t="s">
        <v>4</v>
      </c>
      <c r="F47" s="11" t="s">
        <v>333</v>
      </c>
      <c r="G47" s="10" t="s">
        <v>5</v>
      </c>
      <c r="H47" s="10" t="s">
        <v>334</v>
      </c>
      <c r="I47" s="11" t="s">
        <v>6</v>
      </c>
      <c r="J47" s="11" t="s">
        <v>183</v>
      </c>
    </row>
    <row r="48" spans="1:10" x14ac:dyDescent="0.2">
      <c r="A48" s="8" t="s">
        <v>184</v>
      </c>
      <c r="B48" s="8">
        <v>40967</v>
      </c>
      <c r="C48" s="8">
        <v>18986</v>
      </c>
      <c r="D48" s="8">
        <v>233</v>
      </c>
      <c r="E48" s="8">
        <v>67777</v>
      </c>
      <c r="F48" s="8">
        <v>3</v>
      </c>
      <c r="G48" s="8">
        <v>2</v>
      </c>
      <c r="H48" s="8">
        <v>87046</v>
      </c>
      <c r="I48" s="8">
        <v>5708</v>
      </c>
      <c r="J48" s="15">
        <f>SUM(B48:I48)</f>
        <v>220722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34"/>
  <sheetViews>
    <sheetView zoomScale="90" zoomScaleNormal="90" workbookViewId="0">
      <selection activeCell="N23" sqref="N23"/>
    </sheetView>
  </sheetViews>
  <sheetFormatPr baseColWidth="10" defaultRowHeight="12.75" x14ac:dyDescent="0.2"/>
  <cols>
    <col min="1" max="1" width="47.140625" style="4" bestFit="1" customWidth="1"/>
    <col min="2" max="9" width="10.140625" style="4" customWidth="1"/>
    <col min="10" max="10" width="13.140625" style="4" customWidth="1"/>
    <col min="11" max="16384" width="11.42578125" style="4"/>
  </cols>
  <sheetData>
    <row r="1" spans="1:10" ht="13.5" thickBot="1" x14ac:dyDescent="0.25">
      <c r="A1" s="7" t="s">
        <v>462</v>
      </c>
    </row>
    <row r="2" spans="1:10" ht="25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333</v>
      </c>
      <c r="G2" s="10" t="s">
        <v>5</v>
      </c>
      <c r="H2" s="10" t="s">
        <v>334</v>
      </c>
      <c r="I2" s="11" t="s">
        <v>6</v>
      </c>
      <c r="J2" s="11" t="s">
        <v>183</v>
      </c>
    </row>
    <row r="3" spans="1:10" x14ac:dyDescent="0.2">
      <c r="A3" s="4" t="s">
        <v>258</v>
      </c>
      <c r="B3" s="5">
        <v>6186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6186</v>
      </c>
    </row>
    <row r="4" spans="1:10" x14ac:dyDescent="0.2">
      <c r="A4" s="4" t="s">
        <v>259</v>
      </c>
      <c r="B4" s="5">
        <v>1616</v>
      </c>
      <c r="C4" s="5">
        <v>909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244</v>
      </c>
      <c r="J4" s="5">
        <v>2769</v>
      </c>
    </row>
    <row r="5" spans="1:10" x14ac:dyDescent="0.2">
      <c r="A5" s="4" t="s">
        <v>59</v>
      </c>
      <c r="B5" s="5">
        <v>1006</v>
      </c>
      <c r="C5" s="5">
        <v>489</v>
      </c>
      <c r="D5" s="5">
        <v>0</v>
      </c>
      <c r="E5" s="5">
        <v>2378</v>
      </c>
      <c r="F5" s="5">
        <v>0</v>
      </c>
      <c r="G5" s="5">
        <v>0</v>
      </c>
      <c r="H5" s="5">
        <v>0</v>
      </c>
      <c r="I5" s="5">
        <v>158</v>
      </c>
      <c r="J5" s="5">
        <v>4031</v>
      </c>
    </row>
    <row r="6" spans="1:10" x14ac:dyDescent="0.2">
      <c r="A6" s="4" t="s">
        <v>405</v>
      </c>
      <c r="B6" s="5">
        <v>351</v>
      </c>
      <c r="C6" s="5">
        <v>253</v>
      </c>
      <c r="D6" s="5">
        <v>0</v>
      </c>
      <c r="E6" s="5">
        <v>1260</v>
      </c>
      <c r="F6" s="5">
        <v>0</v>
      </c>
      <c r="G6" s="5">
        <v>0</v>
      </c>
      <c r="H6" s="5">
        <v>1536</v>
      </c>
      <c r="I6" s="5">
        <v>84</v>
      </c>
      <c r="J6" s="5">
        <v>3484</v>
      </c>
    </row>
    <row r="7" spans="1:10" x14ac:dyDescent="0.2">
      <c r="A7" s="4" t="s">
        <v>260</v>
      </c>
      <c r="B7" s="5">
        <v>1365</v>
      </c>
      <c r="C7" s="5">
        <v>919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253</v>
      </c>
      <c r="J7" s="5">
        <v>2537</v>
      </c>
    </row>
    <row r="8" spans="1:10" x14ac:dyDescent="0.2">
      <c r="A8" s="4" t="s">
        <v>261</v>
      </c>
      <c r="B8" s="5">
        <v>1396</v>
      </c>
      <c r="C8" s="5">
        <v>527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248</v>
      </c>
      <c r="J8" s="5">
        <v>2171</v>
      </c>
    </row>
    <row r="9" spans="1:10" x14ac:dyDescent="0.2">
      <c r="A9" s="4" t="s">
        <v>262</v>
      </c>
      <c r="B9" s="5">
        <v>680</v>
      </c>
      <c r="C9" s="5">
        <v>676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131</v>
      </c>
      <c r="J9" s="5">
        <v>1488</v>
      </c>
    </row>
    <row r="10" spans="1:10" x14ac:dyDescent="0.2">
      <c r="A10" s="4" t="s">
        <v>406</v>
      </c>
      <c r="B10" s="5">
        <v>176</v>
      </c>
      <c r="C10" s="5">
        <v>190</v>
      </c>
      <c r="D10" s="5">
        <v>0</v>
      </c>
      <c r="E10" s="5">
        <v>602</v>
      </c>
      <c r="F10" s="5">
        <v>0</v>
      </c>
      <c r="G10" s="5">
        <v>0</v>
      </c>
      <c r="H10" s="5">
        <v>1698</v>
      </c>
      <c r="I10" s="5">
        <v>36</v>
      </c>
      <c r="J10" s="5">
        <v>2702</v>
      </c>
    </row>
    <row r="11" spans="1:10" x14ac:dyDescent="0.2">
      <c r="A11" s="4" t="s">
        <v>263</v>
      </c>
      <c r="B11" s="5">
        <v>6201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6201</v>
      </c>
    </row>
    <row r="12" spans="1:10" x14ac:dyDescent="0.2">
      <c r="A12" s="4" t="s">
        <v>60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5442</v>
      </c>
      <c r="I12" s="5">
        <v>0</v>
      </c>
      <c r="J12" s="5">
        <v>5442</v>
      </c>
    </row>
    <row r="13" spans="1:10" x14ac:dyDescent="0.2">
      <c r="A13" s="4" t="s">
        <v>407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110</v>
      </c>
      <c r="I13" s="5">
        <v>0</v>
      </c>
      <c r="J13" s="5">
        <v>110</v>
      </c>
    </row>
    <row r="14" spans="1:10" x14ac:dyDescent="0.2">
      <c r="A14" s="4" t="s">
        <v>61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2834</v>
      </c>
      <c r="I14" s="5">
        <v>0</v>
      </c>
      <c r="J14" s="5">
        <v>2834</v>
      </c>
    </row>
    <row r="15" spans="1:10" x14ac:dyDescent="0.2">
      <c r="A15" s="4" t="s">
        <v>62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4958</v>
      </c>
      <c r="I15" s="5">
        <v>0</v>
      </c>
      <c r="J15" s="5">
        <v>4958</v>
      </c>
    </row>
    <row r="16" spans="1:10" x14ac:dyDescent="0.2">
      <c r="A16" s="4" t="s">
        <v>408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160</v>
      </c>
      <c r="I16" s="5">
        <v>0</v>
      </c>
      <c r="J16" s="5">
        <v>160</v>
      </c>
    </row>
    <row r="17" spans="1:10" x14ac:dyDescent="0.2">
      <c r="A17" s="4" t="s">
        <v>63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3327</v>
      </c>
      <c r="I17" s="5">
        <v>0</v>
      </c>
      <c r="J17" s="5">
        <v>3327</v>
      </c>
    </row>
    <row r="18" spans="1:10" x14ac:dyDescent="0.2">
      <c r="A18" s="4" t="s">
        <v>64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16406</v>
      </c>
      <c r="I18" s="5">
        <v>0</v>
      </c>
      <c r="J18" s="5">
        <v>16406</v>
      </c>
    </row>
    <row r="19" spans="1:10" x14ac:dyDescent="0.2">
      <c r="A19" s="4" t="s">
        <v>409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637</v>
      </c>
      <c r="I19" s="5">
        <v>0</v>
      </c>
      <c r="J19" s="5">
        <v>637</v>
      </c>
    </row>
    <row r="20" spans="1:10" x14ac:dyDescent="0.2">
      <c r="A20" s="4" t="s">
        <v>410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3455</v>
      </c>
      <c r="I20" s="5">
        <v>0</v>
      </c>
      <c r="J20" s="5">
        <v>3455</v>
      </c>
    </row>
    <row r="21" spans="1:10" x14ac:dyDescent="0.2">
      <c r="A21" s="4" t="s">
        <v>411</v>
      </c>
      <c r="B21" s="5">
        <v>170</v>
      </c>
      <c r="C21" s="5">
        <v>71</v>
      </c>
      <c r="D21" s="5">
        <v>0</v>
      </c>
      <c r="E21" s="5">
        <v>499</v>
      </c>
      <c r="F21" s="5">
        <v>0</v>
      </c>
      <c r="G21" s="5">
        <v>0</v>
      </c>
      <c r="H21" s="5">
        <v>653</v>
      </c>
      <c r="I21" s="5">
        <v>18</v>
      </c>
      <c r="J21" s="5">
        <v>1411</v>
      </c>
    </row>
    <row r="22" spans="1:10" x14ac:dyDescent="0.2">
      <c r="A22" s="4" t="s">
        <v>412</v>
      </c>
      <c r="B22" s="5">
        <v>266</v>
      </c>
      <c r="C22" s="5">
        <v>245</v>
      </c>
      <c r="D22" s="5">
        <v>0</v>
      </c>
      <c r="E22" s="5">
        <v>1125</v>
      </c>
      <c r="F22" s="5">
        <v>0</v>
      </c>
      <c r="G22" s="5">
        <v>0</v>
      </c>
      <c r="H22" s="5">
        <v>979</v>
      </c>
      <c r="I22" s="5">
        <v>41</v>
      </c>
      <c r="J22" s="5">
        <v>2656</v>
      </c>
    </row>
    <row r="23" spans="1:10" x14ac:dyDescent="0.2">
      <c r="A23" s="4" t="s">
        <v>413</v>
      </c>
      <c r="B23" s="5">
        <v>0</v>
      </c>
      <c r="C23" s="5">
        <v>0</v>
      </c>
      <c r="D23" s="5">
        <v>0</v>
      </c>
      <c r="E23" s="5">
        <v>12925</v>
      </c>
      <c r="F23" s="5">
        <v>0</v>
      </c>
      <c r="G23" s="5">
        <v>0</v>
      </c>
      <c r="H23" s="5">
        <v>0</v>
      </c>
      <c r="I23" s="5">
        <v>0</v>
      </c>
      <c r="J23" s="5">
        <v>12925</v>
      </c>
    </row>
    <row r="24" spans="1:10" x14ac:dyDescent="0.2">
      <c r="A24" s="4" t="s">
        <v>414</v>
      </c>
      <c r="B24" s="5">
        <v>0</v>
      </c>
      <c r="C24" s="5">
        <v>0</v>
      </c>
      <c r="D24" s="5">
        <v>0</v>
      </c>
      <c r="E24" s="5">
        <v>3817</v>
      </c>
      <c r="F24" s="5">
        <v>0</v>
      </c>
      <c r="G24" s="5">
        <v>0</v>
      </c>
      <c r="H24" s="5">
        <v>0</v>
      </c>
      <c r="I24" s="5">
        <v>0</v>
      </c>
      <c r="J24" s="5">
        <v>3817</v>
      </c>
    </row>
    <row r="25" spans="1:10" x14ac:dyDescent="0.2">
      <c r="A25" s="4" t="s">
        <v>415</v>
      </c>
      <c r="B25" s="5">
        <v>0</v>
      </c>
      <c r="C25" s="5">
        <v>0</v>
      </c>
      <c r="D25" s="5">
        <v>0</v>
      </c>
      <c r="E25" s="5">
        <v>5167</v>
      </c>
      <c r="F25" s="5">
        <v>0</v>
      </c>
      <c r="G25" s="5">
        <v>0</v>
      </c>
      <c r="H25" s="5">
        <v>0</v>
      </c>
      <c r="I25" s="5">
        <v>0</v>
      </c>
      <c r="J25" s="5">
        <v>5167</v>
      </c>
    </row>
    <row r="26" spans="1:10" x14ac:dyDescent="0.2">
      <c r="A26" s="4" t="s">
        <v>416</v>
      </c>
      <c r="B26" s="5">
        <v>0</v>
      </c>
      <c r="C26" s="5">
        <v>0</v>
      </c>
      <c r="D26" s="5">
        <v>0</v>
      </c>
      <c r="E26" s="5">
        <v>1887</v>
      </c>
      <c r="F26" s="5">
        <v>0</v>
      </c>
      <c r="G26" s="5">
        <v>0</v>
      </c>
      <c r="H26" s="5">
        <v>0</v>
      </c>
      <c r="I26" s="5">
        <v>0</v>
      </c>
      <c r="J26" s="5">
        <v>1887</v>
      </c>
    </row>
    <row r="27" spans="1:10" x14ac:dyDescent="0.2">
      <c r="A27" s="4" t="s">
        <v>65</v>
      </c>
      <c r="B27" s="5">
        <v>0</v>
      </c>
      <c r="C27" s="5">
        <v>4584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1642</v>
      </c>
      <c r="J27" s="5">
        <v>6226</v>
      </c>
    </row>
    <row r="28" spans="1:10" x14ac:dyDescent="0.2">
      <c r="A28" s="1" t="s">
        <v>184</v>
      </c>
      <c r="B28" s="6">
        <f>SUM(B3:B27)</f>
        <v>19413</v>
      </c>
      <c r="C28" s="6">
        <f t="shared" ref="C28:J28" si="0">SUM(C3:C27)</f>
        <v>8863</v>
      </c>
      <c r="D28" s="6">
        <f t="shared" si="0"/>
        <v>1</v>
      </c>
      <c r="E28" s="6">
        <f t="shared" si="0"/>
        <v>29660</v>
      </c>
      <c r="F28" s="6">
        <f t="shared" si="0"/>
        <v>0</v>
      </c>
      <c r="G28" s="6">
        <f t="shared" si="0"/>
        <v>0</v>
      </c>
      <c r="H28" s="6">
        <f t="shared" si="0"/>
        <v>42195</v>
      </c>
      <c r="I28" s="6">
        <f t="shared" si="0"/>
        <v>2855</v>
      </c>
      <c r="J28" s="6">
        <f t="shared" si="0"/>
        <v>102987</v>
      </c>
    </row>
    <row r="32" spans="1:10" ht="13.5" thickBot="1" x14ac:dyDescent="0.25">
      <c r="A32" s="7" t="s">
        <v>336</v>
      </c>
    </row>
    <row r="33" spans="1:10" ht="25.5" x14ac:dyDescent="0.2">
      <c r="A33" s="10" t="s">
        <v>0</v>
      </c>
      <c r="B33" s="10" t="s">
        <v>1</v>
      </c>
      <c r="C33" s="10" t="s">
        <v>2</v>
      </c>
      <c r="D33" s="10" t="s">
        <v>3</v>
      </c>
      <c r="E33" s="10" t="s">
        <v>4</v>
      </c>
      <c r="F33" s="11" t="s">
        <v>333</v>
      </c>
      <c r="G33" s="10" t="s">
        <v>5</v>
      </c>
      <c r="H33" s="10" t="s">
        <v>334</v>
      </c>
      <c r="I33" s="11" t="s">
        <v>6</v>
      </c>
      <c r="J33" s="11" t="s">
        <v>183</v>
      </c>
    </row>
    <row r="34" spans="1:10" x14ac:dyDescent="0.2">
      <c r="A34" s="8" t="s">
        <v>184</v>
      </c>
      <c r="B34" s="8">
        <v>21341</v>
      </c>
      <c r="C34" s="8">
        <v>9821</v>
      </c>
      <c r="D34" s="8">
        <v>9</v>
      </c>
      <c r="E34" s="8">
        <v>26302</v>
      </c>
      <c r="F34" s="8">
        <v>0</v>
      </c>
      <c r="G34" s="8">
        <v>0</v>
      </c>
      <c r="H34" s="8">
        <v>37820</v>
      </c>
      <c r="I34" s="8">
        <v>2847</v>
      </c>
      <c r="J34" s="8">
        <f>SUM(B34:I34)</f>
        <v>98140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Arica</vt:lpstr>
      <vt:lpstr>Iquique</vt:lpstr>
      <vt:lpstr>Antofagasta</vt:lpstr>
      <vt:lpstr>Copiapó</vt:lpstr>
      <vt:lpstr>La Serena</vt:lpstr>
      <vt:lpstr>Valparaiso</vt:lpstr>
      <vt:lpstr>Santiago</vt:lpstr>
      <vt:lpstr>San Miguel</vt:lpstr>
      <vt:lpstr>Rancagua</vt:lpstr>
      <vt:lpstr>Talca</vt:lpstr>
      <vt:lpstr>Chillán</vt:lpstr>
      <vt:lpstr>Concepción</vt:lpstr>
      <vt:lpstr>Temuco</vt:lpstr>
      <vt:lpstr>Valdivia</vt:lpstr>
      <vt:lpstr>Puerto Montt</vt:lpstr>
      <vt:lpstr>Coyhaique</vt:lpstr>
      <vt:lpstr>Punta Arenas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Poder Judicial</dc:creator>
  <cp:lastModifiedBy>VANESSA DEL ROCIO MIRANDA DEL VALLE</cp:lastModifiedBy>
  <cp:lastPrinted>2012-01-18T20:05:57Z</cp:lastPrinted>
  <dcterms:created xsi:type="dcterms:W3CDTF">2012-01-18T19:50:17Z</dcterms:created>
  <dcterms:modified xsi:type="dcterms:W3CDTF">2020-05-14T13:47:12Z</dcterms:modified>
</cp:coreProperties>
</file>